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SI &amp; PKI 2020\Panduan LSI &amp; PKI 2020\Dokumen Berkaitan LSI 2020\"/>
    </mc:Choice>
  </mc:AlternateContent>
  <bookViews>
    <workbookView xWindow="0" yWindow="0" windowWidth="19725" windowHeight="9630" activeTab="6"/>
  </bookViews>
  <sheets>
    <sheet name="MS 1" sheetId="1" r:id="rId1"/>
    <sheet name="MS 2" sheetId="2" r:id="rId2"/>
    <sheet name="MS 3" sheetId="3" r:id="rId3"/>
    <sheet name="MS 4" sheetId="4" r:id="rId4"/>
    <sheet name="MS 5" sheetId="5" r:id="rId5"/>
    <sheet name="MS 6" sheetId="6" r:id="rId6"/>
    <sheet name="Senarai Semak" sheetId="7" r:id="rId7"/>
  </sheets>
  <definedNames>
    <definedName name="_xlnm.Print_Area" localSheetId="0">'MS 1'!$A$1:$D$31</definedName>
    <definedName name="_xlnm.Print_Area" localSheetId="1">'MS 2'!$A$1:$E$55</definedName>
    <definedName name="_xlnm.Print_Area" localSheetId="2">'MS 3'!$A$1:$J$21</definedName>
    <definedName name="_xlnm.Print_Area" localSheetId="4">'MS 5'!$A$1:$C$35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C9" i="5"/>
  <c r="H7" i="4"/>
  <c r="H6" i="4"/>
  <c r="H5" i="4"/>
  <c r="H4" i="4"/>
  <c r="D5" i="4"/>
  <c r="D6" i="4"/>
  <c r="D7" i="4"/>
  <c r="D4" i="4"/>
  <c r="J20" i="3"/>
  <c r="J16" i="3"/>
  <c r="J17" i="3"/>
  <c r="J15" i="3"/>
  <c r="E20" i="3"/>
  <c r="E16" i="3"/>
  <c r="E17" i="3"/>
  <c r="I12" i="3"/>
  <c r="I3" i="3"/>
  <c r="E45" i="2"/>
  <c r="D4" i="3" s="1"/>
  <c r="I4" i="3" s="1"/>
  <c r="J21" i="3" l="1"/>
  <c r="H9" i="4"/>
  <c r="D9" i="4"/>
  <c r="E21" i="3"/>
  <c r="I5" i="3"/>
  <c r="C10" i="5" l="1"/>
</calcChain>
</file>

<file path=xl/sharedStrings.xml><?xml version="1.0" encoding="utf-8"?>
<sst xmlns="http://schemas.openxmlformats.org/spreadsheetml/2006/main" count="185" uniqueCount="139">
  <si>
    <t xml:space="preserve">MAKLUMAT PEGAWAI </t>
  </si>
  <si>
    <t xml:space="preserve">Pendapatan (RM) </t>
  </si>
  <si>
    <t xml:space="preserve">Gaji </t>
  </si>
  <si>
    <t xml:space="preserve">Elaun-elaun </t>
  </si>
  <si>
    <t xml:space="preserve"> </t>
  </si>
  <si>
    <t xml:space="preserve">Jumlah </t>
  </si>
  <si>
    <t xml:space="preserve">Kenderaan </t>
  </si>
  <si>
    <t xml:space="preserve">Jenis/ Model </t>
  </si>
  <si>
    <t xml:space="preserve">No. Pendaftaran </t>
  </si>
  <si>
    <t xml:space="preserve">Alamat Pejabat </t>
  </si>
  <si>
    <t xml:space="preserve">Alamat Rumah Pegawai </t>
  </si>
  <si>
    <t xml:space="preserve">Alamat  Rumah  Majikan  </t>
  </si>
  <si>
    <t>:</t>
  </si>
  <si>
    <t xml:space="preserve">(Anggota Pentadbiran/ Pegawai Pengurusan Tertinggi Gred JUSA </t>
  </si>
  <si>
    <t>BORANG TUNTUTAN ELAUN PERJALANAN DALAM NEGERI</t>
  </si>
  <si>
    <t xml:space="preserve">KENYATAAN TUNTUTAN </t>
  </si>
  <si>
    <t xml:space="preserve">Tarikh </t>
  </si>
  <si>
    <t xml:space="preserve">Waktu </t>
  </si>
  <si>
    <t xml:space="preserve">Butiran Tuntutan </t>
  </si>
  <si>
    <t xml:space="preserve">Bertolak </t>
  </si>
  <si>
    <t xml:space="preserve">Sampai </t>
  </si>
  <si>
    <t xml:space="preserve">Jarak
(KM) </t>
  </si>
  <si>
    <t>Catatan:</t>
  </si>
  <si>
    <t>*Butiran tuntutan: Pegawai perlu menyatakan dengan jelas butiran tuntutan seperti perincian berikut:</t>
  </si>
  <si>
    <t>1. Tempat bertolak dari mana;</t>
  </si>
  <si>
    <t>2. Destinasi yang dituju;</t>
  </si>
  <si>
    <t>3. Tujuan perjalanan;</t>
  </si>
  <si>
    <t>4. Caj/bayaran parkir sekiranya ada;</t>
  </si>
  <si>
    <t>5. Caj/bayaran tol sekiranya ada;</t>
  </si>
  <si>
    <t>6. Elaun makan/harian sekiranya ada;</t>
  </si>
  <si>
    <t>7. Tuntutan hotel/lojing sekiranya ada; dan</t>
  </si>
  <si>
    <t>8. Lain-lain tuntutan sekiranya ada.</t>
  </si>
  <si>
    <t xml:space="preserve">TUNTUTAN ELAUN PERJALANAN KENDERAAN </t>
  </si>
  <si>
    <t xml:space="preserve">Kiraan Kilometer </t>
  </si>
  <si>
    <t xml:space="preserve">Kadar Sekilometer </t>
  </si>
  <si>
    <t xml:space="preserve">500 km pertama </t>
  </si>
  <si>
    <t xml:space="preserve">501 km dan seterusnya </t>
  </si>
  <si>
    <t xml:space="preserve">TUNTUTAN TAMBANG PENGANGKUTAN AWAM </t>
  </si>
  <si>
    <t xml:space="preserve">RM </t>
  </si>
  <si>
    <t xml:space="preserve">sen/km </t>
  </si>
  <si>
    <t xml:space="preserve">TUNTUTAN ELAUN MAKAN
(SEMENANJUNG MALAYSIA) </t>
  </si>
  <si>
    <t xml:space="preserve">TUNTUTAN ELAUN MAKAN
(SABAH/ SARAWAK/ LABUAN) </t>
  </si>
  <si>
    <t xml:space="preserve">TUNTUTAN ELAUN HARIAN
(SEMENANJUNG MALAYSIA) </t>
  </si>
  <si>
    <t xml:space="preserve">TUNTUTAN ELAUN HARIAN
(SABAH/ SARAWAK/ LABUAN) </t>
  </si>
  <si>
    <t>Jumlah (RM)</t>
  </si>
  <si>
    <t>KADAR (RM)
(a)</t>
  </si>
  <si>
    <t>%
(b)</t>
  </si>
  <si>
    <t>BIL. HARI
(b)</t>
  </si>
  <si>
    <t xml:space="preserve">Teksi/Kereta Sewa [No. Resit …...……………..….………………….………………………….............] </t>
  </si>
  <si>
    <t xml:space="preserve">Bas [No. Resit .…………..…………..…………….………………………..……................................] </t>
  </si>
  <si>
    <t xml:space="preserve">Kereta Api [No. Resit …………..…….……………………………………………..............................] </t>
  </si>
  <si>
    <t xml:space="preserve">Feri [No. Resit …………..……………………..…………………….…….………..............................] </t>
  </si>
  <si>
    <t xml:space="preserve">Lain-Lain [No. Resit…………………………………………………………….…...............................] </t>
  </si>
  <si>
    <t>RM</t>
  </si>
  <si>
    <t>Alamat Lojing:</t>
  </si>
  <si>
    <t>BELANJA PELBAGAI</t>
  </si>
  <si>
    <t xml:space="preserve">                                                                                                                                              Jumlah</t>
  </si>
  <si>
    <t xml:space="preserve">                                                                                                                     JUMLAH TUNTUTAN</t>
  </si>
  <si>
    <t>PENGAKUAN</t>
  </si>
  <si>
    <t>Saya mengaku bahawa:</t>
  </si>
  <si>
    <t xml:space="preserve">         (a) perjalanan pada tarikh-tarikh tersebut adalah benar dan telah dibuat atas urusan rasmi;</t>
  </si>
  <si>
    <t xml:space="preserve">     </t>
  </si>
  <si>
    <t xml:space="preserve">         (b) tuntutan ini dibuat mengikut kadar dan syarat seperti yang dinyatakan di bawah peraturan</t>
  </si>
  <si>
    <t xml:space="preserve">                bertugas rasmi yang berkuat kuasa dan/atau peraturan berkursus yang berkuat kuasa;</t>
  </si>
  <si>
    <t xml:space="preserve">                sebenarnya dilakukan dan dibayar oleh saya; dan</t>
  </si>
  <si>
    <t xml:space="preserve">         (d) semua butiran yang dinyatakan di atas adalah benar dan saya bertanggungjawab terhadapnya.</t>
  </si>
  <si>
    <t>PENGESAHAN</t>
  </si>
  <si>
    <t xml:space="preserve"> Adalah disahkan bahawa perjalanan tersebut adalah atas urusan rasmi.</t>
  </si>
  <si>
    <t xml:space="preserve">Tarikh: …………………………………..  </t>
  </si>
  <si>
    <t xml:space="preserve">          …………………………………………</t>
  </si>
  <si>
    <t xml:space="preserve">                     (Tandatangan)</t>
  </si>
  <si>
    <t>PENDAHULUAN DIRI (Jika Ada)</t>
  </si>
  <si>
    <t>Pendahuluan Diri diberi</t>
  </si>
  <si>
    <t>Tolak: Tuntutan sekarang</t>
  </si>
  <si>
    <t>Baki dituntut/Baki dibayar balik</t>
  </si>
  <si>
    <t>FORMULA</t>
  </si>
  <si>
    <r>
      <t xml:space="preserve">Elaun Lojing </t>
    </r>
    <r>
      <rPr>
        <b/>
        <sz val="11.5"/>
        <color theme="1"/>
        <rFont val="Arial"/>
        <family val="2"/>
      </rPr>
      <t>X</t>
    </r>
    <r>
      <rPr>
        <sz val="11.5"/>
        <color theme="1"/>
        <rFont val="Arial"/>
        <family val="2"/>
      </rPr>
      <t xml:space="preserve"> Jumlah Hari</t>
    </r>
  </si>
  <si>
    <t>Tempat Letak Kereta [No. Resit/Penyata Touch&amp;Go/Lain-lain..…………………………….]</t>
  </si>
  <si>
    <t>Pos [No. Resit :…………………………………………………………….…………………………………………….]</t>
  </si>
  <si>
    <t>Dobi [No. Resit :…………………………………………………………………..…………………………………….]</t>
  </si>
  <si>
    <t>Cukai Lapangan Terbang [No. Resit :…………………………………………………………..…………….]</t>
  </si>
  <si>
    <t>Lebihan Bagasi [No. Resit :………………….…………………………………………………………………….]</t>
  </si>
  <si>
    <t>Tol [No. Resit/Penyata Touch&amp;Go/RFID/Lain-lain..…………………….………………………….]</t>
  </si>
  <si>
    <t>BIL. HARI
(c )</t>
  </si>
  <si>
    <t>KADAR 
(RM)
(a)</t>
  </si>
  <si>
    <t>(Tandatangan Pemohon)</t>
  </si>
  <si>
    <t>TUNTUTAN BAYARAN SEWA HOTEL (BSH)/ ELAUN LOJING (SEMENANJUNG MALAYSIA)</t>
  </si>
  <si>
    <t>b.p. Setiausaha Bahagian</t>
  </si>
  <si>
    <t>Bahagian Pengurusan Hartanah</t>
  </si>
  <si>
    <t>Jarak (KM)</t>
  </si>
  <si>
    <t>TUNTUTAN BAYARAN SEWA HOTEL (BSH)/ ELAUN LOJING (SABAH/ SARAWAK/ LABUAN)</t>
  </si>
  <si>
    <t xml:space="preserve">Nama (Huruf Besar)  : </t>
  </si>
  <si>
    <t xml:space="preserve">Jawatan                     : </t>
  </si>
  <si>
    <t xml:space="preserve">No. Akaun Bank        : </t>
  </si>
  <si>
    <t xml:space="preserve">Nama / Alamat Bank : </t>
  </si>
  <si>
    <t>Bayaran sewa hotel (Termasuk Bayaran Perkhidmatan                             &amp; Cukai Perkhidmatan) X Jumlah Hari                                [No. Resit :….……………..]</t>
  </si>
  <si>
    <t>Telefon, Telegram, Faks [No. Resit :………………………………………………………………………….]</t>
  </si>
  <si>
    <t>BAGI BULAN …………......</t>
  </si>
  <si>
    <t xml:space="preserve">No. Kad Pengenalan : </t>
  </si>
  <si>
    <t xml:space="preserve">Gred                          : </t>
  </si>
  <si>
    <t>• Makan Tghari</t>
  </si>
  <si>
    <t xml:space="preserve">Jumlah (RM) </t>
  </si>
  <si>
    <t>BIL. HARI
(c )</t>
  </si>
  <si>
    <t>Jumlah
(RM)
(a)x(b)x(c )</t>
  </si>
  <si>
    <t xml:space="preserve">Tarikh: ……………………………….…..                                                                                         </t>
  </si>
  <si>
    <t>…………………………..</t>
  </si>
  <si>
    <t>Elaun Harian</t>
  </si>
  <si>
    <t>BIL. HARI
(b )</t>
  </si>
  <si>
    <t>Jumlah
(RM)
(a)x(b)</t>
  </si>
  <si>
    <t>**Diisi oleh pegawai yang layak membuat tuntutan Perjalanan di bawah PP WP1.6 - KEMUDAHAN TUNTUTAN ELAUN PERJALANAN KENDERAAN BAGI PEMANDU KEPADA ANGGOTA PENTADBIRAN DAN PEGAWAI PENGURUSAN TERTINGGI GRED JUSA B DAN KE ATAS SERTA JURUIRING/PENGIRING RAPAT/PENGAWAL PERIBADI</t>
  </si>
  <si>
    <t>Alamat Rumah Pemandu/ Juruiring/ Pengiring Rapat/ Pengawal Peribadi</t>
  </si>
  <si>
    <r>
      <t>B dan ke atas)</t>
    </r>
    <r>
      <rPr>
        <b/>
        <sz val="11.5"/>
        <color rgb="FF000000"/>
        <rFont val="Arial"/>
        <family val="2"/>
      </rPr>
      <t>**</t>
    </r>
  </si>
  <si>
    <r>
      <t>Peribadi</t>
    </r>
    <r>
      <rPr>
        <b/>
        <sz val="11.5"/>
        <color rgb="FF000000"/>
        <rFont val="Arial"/>
        <family val="2"/>
      </rPr>
      <t>**</t>
    </r>
  </si>
  <si>
    <t xml:space="preserve">         (c) perbelanjaan yang disokong dengan resit berjumlah sebanyak RM………………………. Telah</t>
  </si>
  <si>
    <t>BIL. HARI
(a)</t>
  </si>
  <si>
    <t>KADAR SEHARI (RM) 
(b)</t>
  </si>
  <si>
    <t>JUMLAH 
(a)x(b)</t>
  </si>
  <si>
    <r>
      <t xml:space="preserve">Jumlah </t>
    </r>
    <r>
      <rPr>
        <sz val="11.5"/>
        <rFont val="Arial"/>
        <family val="2"/>
      </rPr>
      <t>(</t>
    </r>
    <r>
      <rPr>
        <b/>
        <sz val="11.5"/>
        <rFont val="Arial"/>
        <family val="2"/>
      </rPr>
      <t>RM</t>
    </r>
    <r>
      <rPr>
        <sz val="11.5"/>
        <rFont val="Arial"/>
        <family val="2"/>
      </rPr>
      <t>)</t>
    </r>
    <r>
      <rPr>
        <b/>
        <sz val="11.5"/>
        <rFont val="Arial"/>
        <family val="2"/>
      </rPr>
      <t xml:space="preserve"> </t>
    </r>
  </si>
  <si>
    <r>
      <t xml:space="preserve">                                                                                                                                  </t>
    </r>
    <r>
      <rPr>
        <b/>
        <sz val="11.5"/>
        <rFont val="Arial"/>
        <family val="2"/>
      </rPr>
      <t xml:space="preserve">Jumlah  </t>
    </r>
  </si>
  <si>
    <r>
      <t>•</t>
    </r>
    <r>
      <rPr>
        <sz val="7"/>
        <rFont val="Times New Roman"/>
        <family val="1"/>
      </rPr>
      <t> </t>
    </r>
    <r>
      <rPr>
        <sz val="11.5"/>
        <rFont val="Arial"/>
        <family val="2"/>
      </rPr>
      <t xml:space="preserve">Sarapan Pagi </t>
    </r>
  </si>
  <si>
    <r>
      <t>•</t>
    </r>
    <r>
      <rPr>
        <sz val="7"/>
        <rFont val="Times New Roman"/>
        <family val="1"/>
      </rPr>
      <t xml:space="preserve"> </t>
    </r>
    <r>
      <rPr>
        <sz val="11.5"/>
        <rFont val="Arial"/>
        <family val="2"/>
      </rPr>
      <t xml:space="preserve">Makan Mlm </t>
    </r>
  </si>
  <si>
    <t>SENARAI SEMAK TUNTUTAN ELAUN PERJALANAN CIAST</t>
  </si>
  <si>
    <t>BIL</t>
  </si>
  <si>
    <t>PERKARA</t>
  </si>
  <si>
    <t>SEMAKAN</t>
  </si>
  <si>
    <t>Surat Penempatan LSI</t>
  </si>
  <si>
    <t>Surat Pengesahan Tuntutan Bayaran Elaun Bagi Mengikuti LSI</t>
  </si>
  <si>
    <r>
      <t>Salinan Buku Bank / Penyata Bank Akaun Gaji (</t>
    </r>
    <r>
      <rPr>
        <b/>
        <sz val="10"/>
        <color theme="1"/>
        <rFont val="Calibri"/>
        <family val="2"/>
      </rPr>
      <t>nama, no. kad pengenalan &amp; no. akaun jelas</t>
    </r>
    <r>
      <rPr>
        <sz val="10"/>
        <color theme="1"/>
        <rFont val="Calibri"/>
        <family val="2"/>
      </rPr>
      <t>)</t>
    </r>
  </si>
  <si>
    <t>Salinan Kad Pengenalan</t>
  </si>
  <si>
    <t xml:space="preserve">Salinan Penyata Gaji Terkini </t>
  </si>
  <si>
    <t>Penyata Kad Touch &amp; Go yang dicetak secara atas talian di portal Touch &amp; Go (kad yang didaftar atas nama sendiri sahaja)</t>
  </si>
  <si>
    <t>Saya mengesahkan dokumen tuntutan elaun perjalanan ini telah disemak dan didapati teratur.</t>
  </si>
  <si>
    <t>Tandatangan Pegawai : …………………………………. Tarikh : …………………………………...</t>
  </si>
  <si>
    <t>Cop akuan terima Unit Kewangan :</t>
  </si>
  <si>
    <t>KUIRI UNIT KEWANGAN</t>
  </si>
  <si>
    <t>Maklumat Pegawai lengkap</t>
  </si>
  <si>
    <t>Salinan Asal Rekod Kehadiran yang telah disahkan oleh Pegawai Firma (PF)</t>
  </si>
  <si>
    <r>
      <t xml:space="preserve">Akuan resit asal seperti resit TOL/PENYATA TOUCH N GO, HOTEL, DOBI, TEKSI, PARKIR </t>
    </r>
    <r>
      <rPr>
        <b/>
        <sz val="10"/>
        <color theme="1"/>
        <rFont val="Calibri"/>
        <family val="2"/>
      </rPr>
      <t>hendaklah disahkan sendiri oleh pegawai penuntut</t>
    </r>
    <r>
      <rPr>
        <sz val="10"/>
        <color theme="1"/>
        <rFont val="Calibri"/>
        <family val="2"/>
      </rPr>
      <t xml:space="preserve"> (terdapat penyataan </t>
    </r>
    <r>
      <rPr>
        <b/>
        <sz val="10"/>
        <color theme="1"/>
        <rFont val="Calibri"/>
        <family val="2"/>
      </rPr>
      <t>"SAYA MENGESAHKAN BAHAWA PERBELANJAAN INI TELAH SEBENARNYA DILAKUKAN OLEH SAYA"</t>
    </r>
    <r>
      <rPr>
        <sz val="10"/>
        <color theme="1"/>
        <rFont val="Calibri"/>
        <family val="2"/>
      </rPr>
      <t xml:space="preserve"> dan </t>
    </r>
    <r>
      <rPr>
        <b/>
        <sz val="10"/>
        <color theme="1"/>
        <rFont val="Calibri"/>
        <family val="2"/>
      </rPr>
      <t xml:space="preserve">ditandatangani </t>
    </r>
    <r>
      <rPr>
        <sz val="10"/>
        <color theme="1"/>
        <rFont val="Calibri"/>
        <family val="2"/>
      </rPr>
      <t>oleh penuntut) .</t>
    </r>
  </si>
  <si>
    <t>Surat Kebenaran menggunakan Kenderaan Sendiri Melebihi 240 km (sekiranya melibatkan perjalanan melebihi 240 km sehala &amp; disahkan oleh CIAST)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</si>
</sst>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RM&quot;#,##0;[Red]\-&quot;RM&quot;#,##0"/>
    <numFmt numFmtId="44" formatCode="_-&quot;RM&quot;* #,##0.00_-;\-&quot;RM&quot;* #,##0.00_-;_-&quot;RM&quot;* &quot;-&quot;??_-;_-@_-"/>
    <numFmt numFmtId="43" formatCode="_-* #,##0.00_-;\-* #,##0.00_-;_-* &quot;-&quot;??_-;_-@_-"/>
    <numFmt numFmtId="164" formatCode="_-* #,##0_-;\-* #,##0_-;_-* &quot;-&quot;??_-;_-@_-"/>
    <numFmt numFmtId="165" formatCode="&quot;RM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rgb="FF000000"/>
      <name val="Arial"/>
      <family val="2"/>
    </font>
    <font>
      <sz val="11.5"/>
      <color rgb="FF000000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1.5"/>
      <color rgb="FF0000FF"/>
      <name val="Arial"/>
      <family val="2"/>
    </font>
    <font>
      <b/>
      <sz val="11"/>
      <color rgb="FF0000FF"/>
      <name val="Calibri"/>
      <family val="2"/>
      <scheme val="minor"/>
    </font>
    <font>
      <sz val="24"/>
      <color rgb="FF0000FF"/>
      <name val="Brush Script MT"/>
      <family val="4"/>
    </font>
    <font>
      <sz val="11.5"/>
      <color rgb="FF0000FF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7"/>
      <name val="Times New Roman"/>
      <family val="1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4" fillId="0" borderId="22" xfId="0" applyFont="1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25" xfId="0" applyBorder="1"/>
    <xf numFmtId="0" fontId="2" fillId="0" borderId="25" xfId="0" applyFont="1" applyBorder="1" applyAlignment="1">
      <alignment horizontal="left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0" xfId="0" applyBorder="1" applyAlignment="1">
      <alignment vertic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" fillId="0" borderId="34" xfId="0" applyFont="1" applyFill="1" applyBorder="1" applyAlignment="1">
      <alignment horizontal="left"/>
    </xf>
    <xf numFmtId="0" fontId="6" fillId="0" borderId="25" xfId="0" applyFont="1" applyBorder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25" xfId="0" applyFont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0" fontId="0" fillId="0" borderId="38" xfId="0" applyBorder="1"/>
    <xf numFmtId="0" fontId="0" fillId="0" borderId="0" xfId="0" applyBorder="1"/>
    <xf numFmtId="0" fontId="0" fillId="0" borderId="39" xfId="0" applyBorder="1"/>
    <xf numFmtId="0" fontId="0" fillId="0" borderId="29" xfId="0" applyBorder="1" applyAlignment="1">
      <alignment horizontal="center"/>
    </xf>
    <xf numFmtId="0" fontId="0" fillId="0" borderId="29" xfId="0" applyBorder="1" applyAlignment="1">
      <alignment vertical="top"/>
    </xf>
    <xf numFmtId="44" fontId="8" fillId="0" borderId="25" xfId="0" applyNumberFormat="1" applyFont="1" applyBorder="1"/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/>
    <xf numFmtId="0" fontId="9" fillId="0" borderId="29" xfId="0" applyFont="1" applyBorder="1" applyAlignment="1"/>
    <xf numFmtId="0" fontId="0" fillId="0" borderId="0" xfId="0" applyBorder="1" applyAlignment="1"/>
    <xf numFmtId="0" fontId="0" fillId="0" borderId="29" xfId="0" applyBorder="1" applyAlignment="1"/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43" fontId="5" fillId="0" borderId="25" xfId="1" applyFont="1" applyBorder="1" applyAlignment="1">
      <alignment horizontal="left" vertical="center"/>
    </xf>
    <xf numFmtId="44" fontId="0" fillId="0" borderId="25" xfId="0" applyNumberFormat="1" applyBorder="1"/>
    <xf numFmtId="0" fontId="6" fillId="0" borderId="25" xfId="0" applyFont="1" applyBorder="1" applyAlignment="1">
      <alignment horizontal="center" vertical="center"/>
    </xf>
    <xf numFmtId="164" fontId="4" fillId="0" borderId="31" xfId="1" applyNumberFormat="1" applyFont="1" applyBorder="1" applyAlignment="1">
      <alignment horizontal="center" vertical="center"/>
    </xf>
    <xf numFmtId="44" fontId="2" fillId="0" borderId="25" xfId="1" applyNumberFormat="1" applyFont="1" applyBorder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3" fontId="11" fillId="0" borderId="25" xfId="1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/>
    </xf>
    <xf numFmtId="9" fontId="12" fillId="0" borderId="25" xfId="2" applyFont="1" applyBorder="1" applyAlignment="1">
      <alignment horizontal="center" vertical="center"/>
    </xf>
    <xf numFmtId="164" fontId="11" fillId="0" borderId="25" xfId="1" applyNumberFormat="1" applyFont="1" applyBorder="1" applyAlignment="1">
      <alignment horizontal="center" vertical="center"/>
    </xf>
    <xf numFmtId="43" fontId="12" fillId="0" borderId="25" xfId="1" applyFont="1" applyBorder="1" applyAlignment="1">
      <alignment horizontal="center" vertical="center"/>
    </xf>
    <xf numFmtId="6" fontId="11" fillId="0" borderId="25" xfId="0" applyNumberFormat="1" applyFont="1" applyBorder="1" applyAlignment="1">
      <alignment horizontal="center" vertical="center"/>
    </xf>
    <xf numFmtId="43" fontId="12" fillId="0" borderId="25" xfId="1" applyFont="1" applyBorder="1" applyAlignment="1">
      <alignment vertical="center"/>
    </xf>
    <xf numFmtId="43" fontId="11" fillId="0" borderId="25" xfId="1" applyFont="1" applyBorder="1" applyAlignment="1">
      <alignment horizontal="center" vertical="center"/>
    </xf>
    <xf numFmtId="0" fontId="12" fillId="0" borderId="25" xfId="0" applyNumberFormat="1" applyFont="1" applyBorder="1" applyAlignment="1">
      <alignment horizontal="center" vertical="center"/>
    </xf>
    <xf numFmtId="43" fontId="11" fillId="0" borderId="25" xfId="0" applyNumberFormat="1" applyFont="1" applyBorder="1" applyAlignment="1">
      <alignment horizontal="center" vertical="center"/>
    </xf>
    <xf numFmtId="43" fontId="12" fillId="0" borderId="25" xfId="0" applyNumberFormat="1" applyFont="1" applyBorder="1" applyAlignment="1">
      <alignment horizontal="left" vertical="center"/>
    </xf>
    <xf numFmtId="44" fontId="6" fillId="0" borderId="25" xfId="1" applyNumberFormat="1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165" fontId="4" fillId="0" borderId="17" xfId="1" applyNumberFormat="1" applyFont="1" applyBorder="1" applyAlignment="1">
      <alignment horizontal="left" vertical="center" wrapText="1"/>
    </xf>
    <xf numFmtId="165" fontId="4" fillId="0" borderId="19" xfId="1" applyNumberFormat="1" applyFont="1" applyBorder="1" applyAlignment="1">
      <alignment horizontal="left" vertical="center" wrapText="1"/>
    </xf>
    <xf numFmtId="165" fontId="4" fillId="0" borderId="20" xfId="1" applyNumberFormat="1" applyFont="1" applyBorder="1" applyAlignment="1">
      <alignment horizontal="left" vertical="center" wrapText="1"/>
    </xf>
    <xf numFmtId="165" fontId="4" fillId="0" borderId="21" xfId="1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0" borderId="32" xfId="0" applyFont="1" applyBorder="1" applyAlignment="1">
      <alignment horizontal="right" vertical="center"/>
    </xf>
    <xf numFmtId="0" fontId="11" fillId="0" borderId="37" xfId="0" applyFont="1" applyBorder="1" applyAlignment="1">
      <alignment horizontal="right" vertical="center"/>
    </xf>
    <xf numFmtId="0" fontId="11" fillId="0" borderId="33" xfId="0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164" fontId="11" fillId="0" borderId="32" xfId="1" applyNumberFormat="1" applyFont="1" applyBorder="1" applyAlignment="1">
      <alignment horizontal="center" vertical="center"/>
    </xf>
    <xf numFmtId="164" fontId="11" fillId="0" borderId="33" xfId="1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44" fontId="12" fillId="0" borderId="25" xfId="0" applyNumberFormat="1" applyFont="1" applyBorder="1" applyAlignment="1">
      <alignment horizontal="left" vertical="center"/>
    </xf>
    <xf numFmtId="43" fontId="11" fillId="0" borderId="25" xfId="1" applyFont="1" applyBorder="1" applyAlignment="1">
      <alignment horizontal="center" vertical="center"/>
    </xf>
    <xf numFmtId="6" fontId="11" fillId="0" borderId="25" xfId="0" applyNumberFormat="1" applyFont="1" applyBorder="1" applyAlignment="1">
      <alignment horizontal="center" vertical="center"/>
    </xf>
    <xf numFmtId="44" fontId="11" fillId="0" borderId="25" xfId="0" applyNumberFormat="1" applyFont="1" applyBorder="1" applyAlignment="1">
      <alignment horizontal="left" vertical="center"/>
    </xf>
    <xf numFmtId="0" fontId="12" fillId="0" borderId="32" xfId="0" applyFont="1" applyBorder="1" applyAlignment="1">
      <alignment horizontal="right" vertical="center"/>
    </xf>
    <xf numFmtId="0" fontId="12" fillId="0" borderId="37" xfId="0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43" fontId="11" fillId="0" borderId="32" xfId="1" applyFont="1" applyBorder="1" applyAlignment="1">
      <alignment horizontal="center" vertical="center"/>
    </xf>
    <xf numFmtId="43" fontId="11" fillId="0" borderId="33" xfId="1" applyFont="1" applyBorder="1" applyAlignment="1">
      <alignment horizontal="center" vertical="center"/>
    </xf>
    <xf numFmtId="43" fontId="11" fillId="0" borderId="32" xfId="1" applyNumberFormat="1" applyFont="1" applyBorder="1" applyAlignment="1">
      <alignment horizontal="center" vertical="center"/>
    </xf>
    <xf numFmtId="43" fontId="11" fillId="0" borderId="33" xfId="1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5" fillId="0" borderId="32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left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36" xfId="0" applyFont="1" applyBorder="1" applyAlignment="1">
      <alignment horizontal="left"/>
    </xf>
    <xf numFmtId="0" fontId="15" fillId="0" borderId="4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6" fillId="0" borderId="44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43" xfId="0" applyFont="1" applyBorder="1" applyAlignment="1">
      <alignment vertical="center" wrapText="1"/>
    </xf>
    <xf numFmtId="0" fontId="15" fillId="0" borderId="46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6" fillId="0" borderId="23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6" fillId="0" borderId="41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zoomScaleNormal="100" workbookViewId="0">
      <selection activeCell="J13" sqref="J13"/>
    </sheetView>
  </sheetViews>
  <sheetFormatPr defaultRowHeight="15" x14ac:dyDescent="0.25"/>
  <cols>
    <col min="1" max="1" width="23.85546875" style="2" bestFit="1" customWidth="1"/>
    <col min="2" max="2" width="17.28515625" style="2" customWidth="1"/>
    <col min="3" max="3" width="2.28515625" style="2" customWidth="1"/>
    <col min="4" max="4" width="51.28515625" style="2" customWidth="1"/>
    <col min="5" max="16384" width="9.140625" style="2"/>
  </cols>
  <sheetData>
    <row r="1" spans="1:4" x14ac:dyDescent="0.25">
      <c r="A1" s="94" t="s">
        <v>14</v>
      </c>
      <c r="B1" s="94"/>
      <c r="C1" s="94"/>
      <c r="D1" s="94"/>
    </row>
    <row r="2" spans="1:4" x14ac:dyDescent="0.25">
      <c r="A2" s="96" t="s">
        <v>97</v>
      </c>
      <c r="B2" s="96"/>
      <c r="C2" s="96"/>
      <c r="D2" s="96"/>
    </row>
    <row r="3" spans="1:4" ht="15.75" thickBot="1" x14ac:dyDescent="0.3">
      <c r="A3" s="95"/>
      <c r="B3" s="95"/>
      <c r="C3" s="95"/>
      <c r="D3" s="95"/>
    </row>
    <row r="4" spans="1:4" ht="15.75" thickBot="1" x14ac:dyDescent="0.3">
      <c r="A4" s="110" t="s">
        <v>0</v>
      </c>
      <c r="B4" s="111"/>
      <c r="C4" s="111"/>
      <c r="D4" s="112"/>
    </row>
    <row r="5" spans="1:4" ht="28.5" customHeight="1" thickBot="1" x14ac:dyDescent="0.3">
      <c r="A5" s="106" t="s">
        <v>91</v>
      </c>
      <c r="B5" s="107"/>
      <c r="C5" s="107"/>
      <c r="D5" s="108"/>
    </row>
    <row r="6" spans="1:4" ht="28.5" customHeight="1" thickBot="1" x14ac:dyDescent="0.3">
      <c r="A6" s="106" t="s">
        <v>98</v>
      </c>
      <c r="B6" s="107"/>
      <c r="C6" s="107"/>
      <c r="D6" s="108"/>
    </row>
    <row r="7" spans="1:4" ht="28.5" customHeight="1" thickBot="1" x14ac:dyDescent="0.3">
      <c r="A7" s="106" t="s">
        <v>92</v>
      </c>
      <c r="B7" s="107"/>
      <c r="C7" s="107"/>
      <c r="D7" s="108"/>
    </row>
    <row r="8" spans="1:4" ht="15.75" thickBot="1" x14ac:dyDescent="0.3">
      <c r="A8" s="106" t="s">
        <v>99</v>
      </c>
      <c r="B8" s="107"/>
      <c r="C8" s="107"/>
      <c r="D8" s="108"/>
    </row>
    <row r="9" spans="1:4" ht="28.5" customHeight="1" thickBot="1" x14ac:dyDescent="0.3">
      <c r="A9" s="106" t="s">
        <v>93</v>
      </c>
      <c r="B9" s="107"/>
      <c r="C9" s="107"/>
      <c r="D9" s="108"/>
    </row>
    <row r="10" spans="1:4" ht="15.75" thickBot="1" x14ac:dyDescent="0.3">
      <c r="A10" s="106" t="s">
        <v>94</v>
      </c>
      <c r="B10" s="107"/>
      <c r="C10" s="107"/>
      <c r="D10" s="108"/>
    </row>
    <row r="11" spans="1:4" x14ac:dyDescent="0.25">
      <c r="A11" s="97" t="s">
        <v>1</v>
      </c>
      <c r="B11" s="82" t="s">
        <v>2</v>
      </c>
      <c r="C11" s="109" t="s">
        <v>12</v>
      </c>
      <c r="D11" s="99"/>
    </row>
    <row r="12" spans="1:4" ht="15.75" thickBot="1" x14ac:dyDescent="0.3">
      <c r="A12" s="113"/>
      <c r="B12" s="91"/>
      <c r="C12" s="105"/>
      <c r="D12" s="100"/>
    </row>
    <row r="13" spans="1:4" x14ac:dyDescent="0.25">
      <c r="A13" s="113"/>
      <c r="B13" s="88" t="s">
        <v>3</v>
      </c>
      <c r="C13" s="103" t="s">
        <v>12</v>
      </c>
      <c r="D13" s="101"/>
    </row>
    <row r="14" spans="1:4" ht="15.75" thickBot="1" x14ac:dyDescent="0.3">
      <c r="A14" s="113"/>
      <c r="B14" s="85"/>
      <c r="C14" s="105"/>
      <c r="D14" s="102"/>
    </row>
    <row r="15" spans="1:4" x14ac:dyDescent="0.25">
      <c r="A15" s="113"/>
      <c r="B15" s="82" t="s">
        <v>5</v>
      </c>
      <c r="C15" s="103" t="s">
        <v>12</v>
      </c>
      <c r="D15" s="99"/>
    </row>
    <row r="16" spans="1:4" ht="15.75" thickBot="1" x14ac:dyDescent="0.3">
      <c r="A16" s="98"/>
      <c r="B16" s="85"/>
      <c r="C16" s="104"/>
      <c r="D16" s="102"/>
    </row>
    <row r="17" spans="1:4" ht="21.75" customHeight="1" thickBot="1" x14ac:dyDescent="0.3">
      <c r="A17" s="97" t="s">
        <v>6</v>
      </c>
      <c r="B17" s="1" t="s">
        <v>7</v>
      </c>
      <c r="C17" s="3" t="s">
        <v>12</v>
      </c>
      <c r="D17" s="5"/>
    </row>
    <row r="18" spans="1:4" ht="21.75" customHeight="1" thickBot="1" x14ac:dyDescent="0.3">
      <c r="A18" s="98"/>
      <c r="B18" s="1" t="s">
        <v>8</v>
      </c>
      <c r="C18" s="4" t="s">
        <v>12</v>
      </c>
      <c r="D18" s="5"/>
    </row>
    <row r="19" spans="1:4" ht="24.75" customHeight="1" x14ac:dyDescent="0.25">
      <c r="A19" s="97" t="s">
        <v>9</v>
      </c>
      <c r="B19" s="88"/>
      <c r="C19" s="89"/>
      <c r="D19" s="90"/>
    </row>
    <row r="20" spans="1:4" ht="24.75" customHeight="1" x14ac:dyDescent="0.25">
      <c r="A20" s="113"/>
      <c r="B20" s="88"/>
      <c r="C20" s="89"/>
      <c r="D20" s="90"/>
    </row>
    <row r="21" spans="1:4" ht="24.75" customHeight="1" thickBot="1" x14ac:dyDescent="0.3">
      <c r="A21" s="98"/>
      <c r="B21" s="85"/>
      <c r="C21" s="86"/>
      <c r="D21" s="87"/>
    </row>
    <row r="22" spans="1:4" ht="29.25" customHeight="1" x14ac:dyDescent="0.25">
      <c r="A22" s="97" t="s">
        <v>10</v>
      </c>
      <c r="B22" s="82"/>
      <c r="C22" s="83"/>
      <c r="D22" s="84"/>
    </row>
    <row r="23" spans="1:4" ht="29.25" customHeight="1" thickBot="1" x14ac:dyDescent="0.3">
      <c r="A23" s="98"/>
      <c r="B23" s="85"/>
      <c r="C23" s="86"/>
      <c r="D23" s="87"/>
    </row>
    <row r="24" spans="1:4" ht="57" x14ac:dyDescent="0.25">
      <c r="A24" s="40" t="s">
        <v>110</v>
      </c>
      <c r="B24" s="82" t="s">
        <v>4</v>
      </c>
      <c r="C24" s="83"/>
      <c r="D24" s="84"/>
    </row>
    <row r="25" spans="1:4" x14ac:dyDescent="0.25">
      <c r="A25" s="41" t="s">
        <v>112</v>
      </c>
      <c r="B25" s="88"/>
      <c r="C25" s="89"/>
      <c r="D25" s="90"/>
    </row>
    <row r="26" spans="1:4" ht="15.75" thickBot="1" x14ac:dyDescent="0.3">
      <c r="A26" s="7" t="s">
        <v>4</v>
      </c>
      <c r="B26" s="85"/>
      <c r="C26" s="86"/>
      <c r="D26" s="87"/>
    </row>
    <row r="27" spans="1:4" x14ac:dyDescent="0.25">
      <c r="A27" s="6" t="s">
        <v>11</v>
      </c>
      <c r="B27" s="82" t="s">
        <v>4</v>
      </c>
      <c r="C27" s="83"/>
      <c r="D27" s="84"/>
    </row>
    <row r="28" spans="1:4" ht="42.75" x14ac:dyDescent="0.25">
      <c r="A28" s="6" t="s">
        <v>13</v>
      </c>
      <c r="B28" s="88"/>
      <c r="C28" s="89"/>
      <c r="D28" s="90"/>
    </row>
    <row r="29" spans="1:4" x14ac:dyDescent="0.25">
      <c r="A29" s="6" t="s">
        <v>111</v>
      </c>
      <c r="B29" s="88"/>
      <c r="C29" s="89"/>
      <c r="D29" s="90"/>
    </row>
    <row r="30" spans="1:4" ht="15.75" thickBot="1" x14ac:dyDescent="0.3">
      <c r="A30" s="8"/>
      <c r="B30" s="91"/>
      <c r="C30" s="92"/>
      <c r="D30" s="93"/>
    </row>
    <row r="31" spans="1:4" ht="61.5" customHeight="1" x14ac:dyDescent="0.25">
      <c r="A31" s="81" t="s">
        <v>109</v>
      </c>
      <c r="B31" s="81"/>
      <c r="C31" s="81"/>
      <c r="D31" s="81"/>
    </row>
  </sheetData>
  <mergeCells count="28">
    <mergeCell ref="B19:D21"/>
    <mergeCell ref="A9:D9"/>
    <mergeCell ref="A4:D4"/>
    <mergeCell ref="A5:D5"/>
    <mergeCell ref="A6:D6"/>
    <mergeCell ref="A7:D7"/>
    <mergeCell ref="A8:D8"/>
    <mergeCell ref="A11:A16"/>
    <mergeCell ref="B13:B14"/>
    <mergeCell ref="B15:B16"/>
    <mergeCell ref="A17:A18"/>
    <mergeCell ref="A19:A21"/>
    <mergeCell ref="A31:D31"/>
    <mergeCell ref="B22:D23"/>
    <mergeCell ref="B24:D26"/>
    <mergeCell ref="B27:D30"/>
    <mergeCell ref="A1:D1"/>
    <mergeCell ref="A3:D3"/>
    <mergeCell ref="A2:D2"/>
    <mergeCell ref="A22:A23"/>
    <mergeCell ref="B11:B12"/>
    <mergeCell ref="D11:D12"/>
    <mergeCell ref="D13:D14"/>
    <mergeCell ref="D15:D16"/>
    <mergeCell ref="C15:C16"/>
    <mergeCell ref="C13:C14"/>
    <mergeCell ref="A10:D10"/>
    <mergeCell ref="C11:C12"/>
  </mergeCells>
  <pageMargins left="0.7" right="0.7" top="0.75" bottom="0.75" header="0.3" footer="0.3"/>
  <pageSetup paperSize="9" scale="92" orientation="portrait" r:id="rId1"/>
  <headerFooter>
    <oddHeader>&amp;LPekeliling Perbendaharaan Malaysia&amp;C&amp;G&amp;RWP 1.4
Lampiran C</oddHeader>
  </headerFooter>
  <colBreaks count="1" manualBreakCount="1">
    <brk id="4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GridLines="0" zoomScaleNormal="100" workbookViewId="0">
      <selection activeCell="G12" sqref="G12"/>
    </sheetView>
  </sheetViews>
  <sheetFormatPr defaultRowHeight="14.25" x14ac:dyDescent="0.25"/>
  <cols>
    <col min="1" max="1" width="11.42578125" style="9" customWidth="1"/>
    <col min="2" max="3" width="9.85546875" style="10" customWidth="1"/>
    <col min="4" max="4" width="60.28515625" style="9" customWidth="1"/>
    <col min="5" max="5" width="9.140625" style="10"/>
    <col min="6" max="16384" width="9.140625" style="9"/>
  </cols>
  <sheetData>
    <row r="1" spans="1:5" ht="15" x14ac:dyDescent="0.25">
      <c r="A1" s="55"/>
      <c r="B1" s="118" t="s">
        <v>15</v>
      </c>
      <c r="C1" s="118"/>
      <c r="D1" s="118"/>
      <c r="E1" s="43"/>
    </row>
    <row r="2" spans="1:5" x14ac:dyDescent="0.25">
      <c r="A2" s="119" t="s">
        <v>16</v>
      </c>
      <c r="B2" s="119" t="s">
        <v>17</v>
      </c>
      <c r="C2" s="125"/>
      <c r="D2" s="122" t="s">
        <v>18</v>
      </c>
      <c r="E2" s="116" t="s">
        <v>21</v>
      </c>
    </row>
    <row r="3" spans="1:5" x14ac:dyDescent="0.25">
      <c r="A3" s="120"/>
      <c r="B3" s="120"/>
      <c r="C3" s="117"/>
      <c r="D3" s="123"/>
      <c r="E3" s="117"/>
    </row>
    <row r="4" spans="1:5" x14ac:dyDescent="0.25">
      <c r="A4" s="120"/>
      <c r="B4" s="119" t="s">
        <v>19</v>
      </c>
      <c r="C4" s="122" t="s">
        <v>20</v>
      </c>
      <c r="D4" s="123"/>
      <c r="E4" s="117"/>
    </row>
    <row r="5" spans="1:5" x14ac:dyDescent="0.25">
      <c r="A5" s="121"/>
      <c r="B5" s="121"/>
      <c r="C5" s="124"/>
      <c r="D5" s="124"/>
      <c r="E5" s="117"/>
    </row>
    <row r="6" spans="1:5" x14ac:dyDescent="0.25">
      <c r="A6" s="45"/>
      <c r="B6" s="54"/>
      <c r="C6" s="49"/>
      <c r="D6" s="57"/>
      <c r="E6" s="54" t="s">
        <v>4</v>
      </c>
    </row>
    <row r="7" spans="1:5" ht="15" x14ac:dyDescent="0.25">
      <c r="A7" s="45"/>
      <c r="B7" s="50"/>
      <c r="C7" s="49"/>
      <c r="D7" s="58"/>
      <c r="E7" s="49"/>
    </row>
    <row r="8" spans="1:5" x14ac:dyDescent="0.25">
      <c r="A8" s="45"/>
      <c r="B8" s="50"/>
      <c r="C8" s="49"/>
      <c r="D8" s="57"/>
      <c r="E8" s="49"/>
    </row>
    <row r="9" spans="1:5" ht="15" x14ac:dyDescent="0.25">
      <c r="A9" s="45"/>
      <c r="B9" s="50"/>
      <c r="C9" s="49"/>
      <c r="D9" s="59"/>
      <c r="E9" s="49"/>
    </row>
    <row r="10" spans="1:5" x14ac:dyDescent="0.25">
      <c r="A10" s="46"/>
      <c r="B10" s="51"/>
      <c r="C10" s="44"/>
      <c r="D10" s="57"/>
      <c r="E10" s="44"/>
    </row>
    <row r="11" spans="1:5" x14ac:dyDescent="0.25">
      <c r="A11" s="46"/>
      <c r="B11" s="51"/>
      <c r="C11" s="44"/>
      <c r="D11" s="57"/>
      <c r="E11" s="44"/>
    </row>
    <row r="12" spans="1:5" x14ac:dyDescent="0.25">
      <c r="A12" s="46"/>
      <c r="B12" s="51"/>
      <c r="C12" s="44"/>
      <c r="D12" s="57"/>
      <c r="E12" s="44"/>
    </row>
    <row r="13" spans="1:5" x14ac:dyDescent="0.25">
      <c r="A13" s="46"/>
      <c r="B13" s="51"/>
      <c r="C13" s="44"/>
      <c r="D13" s="57"/>
      <c r="E13" s="44"/>
    </row>
    <row r="14" spans="1:5" x14ac:dyDescent="0.25">
      <c r="A14" s="46"/>
      <c r="B14" s="51"/>
      <c r="C14" s="44"/>
      <c r="D14" s="57"/>
      <c r="E14" s="44"/>
    </row>
    <row r="15" spans="1:5" x14ac:dyDescent="0.25">
      <c r="A15" s="46"/>
      <c r="B15" s="51"/>
      <c r="C15" s="44"/>
      <c r="D15" s="57"/>
      <c r="E15" s="44"/>
    </row>
    <row r="16" spans="1:5" ht="15" x14ac:dyDescent="0.25">
      <c r="A16" s="45"/>
      <c r="B16" s="51"/>
      <c r="C16" s="44"/>
      <c r="D16" s="59"/>
      <c r="E16" s="44"/>
    </row>
    <row r="17" spans="1:5" x14ac:dyDescent="0.25">
      <c r="A17" s="45"/>
      <c r="B17" s="51"/>
      <c r="C17" s="44"/>
      <c r="D17" s="57"/>
      <c r="E17" s="44"/>
    </row>
    <row r="18" spans="1:5" x14ac:dyDescent="0.25">
      <c r="A18" s="45"/>
      <c r="B18" s="51"/>
      <c r="C18" s="44"/>
      <c r="D18" s="57"/>
      <c r="E18" s="44"/>
    </row>
    <row r="19" spans="1:5" ht="15" x14ac:dyDescent="0.25">
      <c r="A19" s="45"/>
      <c r="B19" s="51"/>
      <c r="C19" s="44"/>
      <c r="D19" s="58"/>
      <c r="E19" s="44"/>
    </row>
    <row r="20" spans="1:5" x14ac:dyDescent="0.25">
      <c r="A20" s="45"/>
      <c r="B20" s="51"/>
      <c r="C20" s="44"/>
      <c r="D20" s="57"/>
      <c r="E20" s="44"/>
    </row>
    <row r="21" spans="1:5" x14ac:dyDescent="0.25">
      <c r="A21" s="45"/>
      <c r="B21" s="51"/>
      <c r="C21" s="44"/>
      <c r="D21" s="57"/>
      <c r="E21" s="44"/>
    </row>
    <row r="22" spans="1:5" x14ac:dyDescent="0.25">
      <c r="A22" s="45"/>
      <c r="B22" s="51"/>
      <c r="C22" s="44"/>
      <c r="D22" s="57"/>
      <c r="E22" s="44"/>
    </row>
    <row r="23" spans="1:5" x14ac:dyDescent="0.25">
      <c r="A23" s="45"/>
      <c r="B23" s="51"/>
      <c r="C23" s="44"/>
      <c r="D23" s="57"/>
      <c r="E23" s="44"/>
    </row>
    <row r="24" spans="1:5" x14ac:dyDescent="0.25">
      <c r="A24" s="45"/>
      <c r="B24" s="51"/>
      <c r="C24" s="44"/>
      <c r="D24" s="57"/>
      <c r="E24" s="44"/>
    </row>
    <row r="25" spans="1:5" x14ac:dyDescent="0.25">
      <c r="A25" s="45"/>
      <c r="B25" s="51"/>
      <c r="C25" s="44"/>
      <c r="D25" s="57"/>
      <c r="E25" s="44"/>
    </row>
    <row r="26" spans="1:5" x14ac:dyDescent="0.25">
      <c r="A26" s="47"/>
      <c r="B26" s="51"/>
      <c r="C26" s="44"/>
      <c r="D26" s="57"/>
      <c r="E26" s="44"/>
    </row>
    <row r="27" spans="1:5" x14ac:dyDescent="0.25">
      <c r="A27" s="47"/>
      <c r="B27" s="51"/>
      <c r="C27" s="44"/>
      <c r="D27" s="57"/>
      <c r="E27" s="44"/>
    </row>
    <row r="28" spans="1:5" x14ac:dyDescent="0.25">
      <c r="A28" s="47"/>
      <c r="B28" s="51"/>
      <c r="C28" s="44"/>
      <c r="D28" s="57"/>
      <c r="E28" s="44"/>
    </row>
    <row r="29" spans="1:5" x14ac:dyDescent="0.25">
      <c r="A29" s="47"/>
      <c r="B29" s="51"/>
      <c r="C29" s="44"/>
      <c r="D29" s="57"/>
      <c r="E29" s="44"/>
    </row>
    <row r="30" spans="1:5" x14ac:dyDescent="0.25">
      <c r="A30" s="47"/>
      <c r="B30" s="51"/>
      <c r="C30" s="44"/>
      <c r="D30" s="57"/>
      <c r="E30" s="44"/>
    </row>
    <row r="31" spans="1:5" ht="15" x14ac:dyDescent="0.25">
      <c r="A31" s="47"/>
      <c r="B31" s="51"/>
      <c r="C31" s="44"/>
      <c r="D31" s="59"/>
      <c r="E31" s="44"/>
    </row>
    <row r="32" spans="1:5" x14ac:dyDescent="0.25">
      <c r="A32" s="47"/>
      <c r="B32" s="51"/>
      <c r="C32" s="44"/>
      <c r="D32" s="57"/>
      <c r="E32" s="44"/>
    </row>
    <row r="33" spans="1:5" x14ac:dyDescent="0.25">
      <c r="A33" s="47"/>
      <c r="B33" s="51"/>
      <c r="C33" s="44"/>
      <c r="D33" s="57"/>
      <c r="E33" s="44"/>
    </row>
    <row r="34" spans="1:5" ht="15" x14ac:dyDescent="0.25">
      <c r="A34" s="47"/>
      <c r="B34" s="51"/>
      <c r="C34" s="44"/>
      <c r="D34" s="58"/>
      <c r="E34" s="44"/>
    </row>
    <row r="35" spans="1:5" ht="15" x14ac:dyDescent="0.25">
      <c r="A35" s="47"/>
      <c r="B35" s="51"/>
      <c r="C35" s="44"/>
      <c r="D35" s="59"/>
      <c r="E35" s="44"/>
    </row>
    <row r="36" spans="1:5" ht="15" x14ac:dyDescent="0.25">
      <c r="A36" s="47"/>
      <c r="B36" s="51"/>
      <c r="C36" s="44"/>
      <c r="D36" s="59"/>
      <c r="E36" s="44"/>
    </row>
    <row r="37" spans="1:5" x14ac:dyDescent="0.25">
      <c r="A37" s="47"/>
      <c r="B37" s="51"/>
      <c r="C37" s="44"/>
      <c r="D37" s="57"/>
      <c r="E37" s="44"/>
    </row>
    <row r="38" spans="1:5" x14ac:dyDescent="0.25">
      <c r="A38" s="47"/>
      <c r="B38" s="51"/>
      <c r="C38" s="44"/>
      <c r="D38" s="57"/>
      <c r="E38" s="44"/>
    </row>
    <row r="39" spans="1:5" x14ac:dyDescent="0.25">
      <c r="A39" s="47"/>
      <c r="B39" s="51"/>
      <c r="C39" s="44"/>
      <c r="D39" s="57"/>
      <c r="E39" s="44"/>
    </row>
    <row r="40" spans="1:5" x14ac:dyDescent="0.25">
      <c r="A40" s="47"/>
      <c r="B40" s="51"/>
      <c r="C40" s="44"/>
      <c r="D40" s="57"/>
      <c r="E40" s="44"/>
    </row>
    <row r="41" spans="1:5" x14ac:dyDescent="0.25">
      <c r="A41" s="47"/>
      <c r="B41" s="51"/>
      <c r="C41" s="44"/>
      <c r="D41" s="57"/>
      <c r="E41" s="44"/>
    </row>
    <row r="42" spans="1:5" x14ac:dyDescent="0.25">
      <c r="A42" s="47"/>
      <c r="B42" s="51"/>
      <c r="C42" s="44"/>
      <c r="D42" s="57"/>
      <c r="E42" s="44"/>
    </row>
    <row r="43" spans="1:5" x14ac:dyDescent="0.25">
      <c r="A43" s="47"/>
      <c r="B43" s="51"/>
      <c r="C43" s="44"/>
      <c r="D43" s="57"/>
      <c r="E43" s="44"/>
    </row>
    <row r="44" spans="1:5" x14ac:dyDescent="0.25">
      <c r="A44" s="52"/>
      <c r="B44" s="53"/>
      <c r="C44" s="56"/>
      <c r="D44" s="60" t="s">
        <v>4</v>
      </c>
      <c r="E44" s="56"/>
    </row>
    <row r="45" spans="1:5" ht="15" x14ac:dyDescent="0.25">
      <c r="A45" s="48"/>
      <c r="B45" s="114" t="s">
        <v>5</v>
      </c>
      <c r="C45" s="114"/>
      <c r="D45" s="115"/>
      <c r="E45" s="64">
        <f>SUM(E6:E44)</f>
        <v>0</v>
      </c>
    </row>
    <row r="46" spans="1:5" x14ac:dyDescent="0.25">
      <c r="A46" s="9" t="s">
        <v>22</v>
      </c>
    </row>
    <row r="47" spans="1:5" x14ac:dyDescent="0.25">
      <c r="A47" s="9" t="s">
        <v>23</v>
      </c>
    </row>
    <row r="48" spans="1:5" x14ac:dyDescent="0.25">
      <c r="A48" s="9" t="s">
        <v>24</v>
      </c>
    </row>
    <row r="49" spans="1:1" s="9" customFormat="1" x14ac:dyDescent="0.25">
      <c r="A49" s="9" t="s">
        <v>25</v>
      </c>
    </row>
    <row r="50" spans="1:1" s="9" customFormat="1" x14ac:dyDescent="0.25">
      <c r="A50" s="9" t="s">
        <v>26</v>
      </c>
    </row>
    <row r="51" spans="1:1" s="9" customFormat="1" x14ac:dyDescent="0.25">
      <c r="A51" s="9" t="s">
        <v>27</v>
      </c>
    </row>
    <row r="52" spans="1:1" s="9" customFormat="1" x14ac:dyDescent="0.25">
      <c r="A52" s="9" t="s">
        <v>28</v>
      </c>
    </row>
    <row r="53" spans="1:1" s="9" customFormat="1" x14ac:dyDescent="0.25">
      <c r="A53" s="9" t="s">
        <v>29</v>
      </c>
    </row>
    <row r="54" spans="1:1" s="9" customFormat="1" x14ac:dyDescent="0.25">
      <c r="A54" s="9" t="s">
        <v>30</v>
      </c>
    </row>
    <row r="55" spans="1:1" s="9" customFormat="1" x14ac:dyDescent="0.25">
      <c r="A55" s="9" t="s">
        <v>31</v>
      </c>
    </row>
  </sheetData>
  <mergeCells count="8">
    <mergeCell ref="B45:D45"/>
    <mergeCell ref="E2:E5"/>
    <mergeCell ref="B1:D1"/>
    <mergeCell ref="A2:A5"/>
    <mergeCell ref="D2:D5"/>
    <mergeCell ref="B2:C3"/>
    <mergeCell ref="B4:B5"/>
    <mergeCell ref="C4:C5"/>
  </mergeCells>
  <pageMargins left="0.7" right="0.7" top="0.75" bottom="0.75" header="0.3" footer="0.3"/>
  <pageSetup paperSize="9" scale="87" orientation="portrait" r:id="rId1"/>
  <headerFooter>
    <oddHeader>&amp;LPekeliling Perbendaharaan Malaysia&amp;C&amp;G&amp;RWP 1.4
Lampiran C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Normal="100" workbookViewId="0">
      <selection activeCell="A12" sqref="A12:H12"/>
    </sheetView>
  </sheetViews>
  <sheetFormatPr defaultRowHeight="14.25" x14ac:dyDescent="0.25"/>
  <cols>
    <col min="1" max="1" width="17.140625" style="67" customWidth="1"/>
    <col min="2" max="2" width="11.7109375" style="67" customWidth="1"/>
    <col min="3" max="3" width="9.85546875" style="66" customWidth="1"/>
    <col min="4" max="4" width="12.85546875" style="67" customWidth="1"/>
    <col min="5" max="5" width="15.28515625" style="66" customWidth="1"/>
    <col min="6" max="6" width="17.140625" style="67" customWidth="1"/>
    <col min="7" max="7" width="11.7109375" style="67" customWidth="1"/>
    <col min="8" max="8" width="9.85546875" style="67" customWidth="1"/>
    <col min="9" max="9" width="12.85546875" style="67" customWidth="1"/>
    <col min="10" max="10" width="15.28515625" style="67" customWidth="1"/>
    <col min="11" max="16384" width="9.140625" style="67"/>
  </cols>
  <sheetData>
    <row r="1" spans="1:10" ht="18.75" customHeight="1" x14ac:dyDescent="0.25">
      <c r="A1" s="139" t="s">
        <v>32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8.75" customHeight="1" x14ac:dyDescent="0.25">
      <c r="A2" s="139" t="s">
        <v>33</v>
      </c>
      <c r="B2" s="139"/>
      <c r="C2" s="139"/>
      <c r="D2" s="131" t="s">
        <v>89</v>
      </c>
      <c r="E2" s="133"/>
      <c r="F2" s="131" t="s">
        <v>34</v>
      </c>
      <c r="G2" s="132"/>
      <c r="H2" s="133"/>
      <c r="I2" s="131" t="s">
        <v>117</v>
      </c>
      <c r="J2" s="133"/>
    </row>
    <row r="3" spans="1:10" ht="18.75" customHeight="1" x14ac:dyDescent="0.25">
      <c r="A3" s="140" t="s">
        <v>35</v>
      </c>
      <c r="B3" s="140"/>
      <c r="C3" s="140"/>
      <c r="D3" s="151"/>
      <c r="E3" s="152"/>
      <c r="F3" s="68"/>
      <c r="G3" s="129" t="s">
        <v>39</v>
      </c>
      <c r="H3" s="130"/>
      <c r="I3" s="149">
        <f>D3*F3</f>
        <v>0</v>
      </c>
      <c r="J3" s="150"/>
    </row>
    <row r="4" spans="1:10" ht="18.75" customHeight="1" x14ac:dyDescent="0.25">
      <c r="A4" s="140" t="s">
        <v>36</v>
      </c>
      <c r="B4" s="140"/>
      <c r="C4" s="140"/>
      <c r="D4" s="151">
        <f>'MS 2'!E45-'MS 3'!D3:E3</f>
        <v>0</v>
      </c>
      <c r="E4" s="152"/>
      <c r="F4" s="68"/>
      <c r="G4" s="129" t="s">
        <v>39</v>
      </c>
      <c r="H4" s="130"/>
      <c r="I4" s="149">
        <f>D4*F4</f>
        <v>0</v>
      </c>
      <c r="J4" s="150"/>
    </row>
    <row r="5" spans="1:10" ht="18.75" customHeight="1" x14ac:dyDescent="0.25">
      <c r="A5" s="148" t="s">
        <v>101</v>
      </c>
      <c r="B5" s="148"/>
      <c r="C5" s="148"/>
      <c r="D5" s="148"/>
      <c r="E5" s="148"/>
      <c r="F5" s="148"/>
      <c r="G5" s="148"/>
      <c r="H5" s="148"/>
      <c r="I5" s="149">
        <f>SUM(I3:J4)</f>
        <v>0</v>
      </c>
      <c r="J5" s="150"/>
    </row>
    <row r="6" spans="1:10" ht="18.75" customHeight="1" x14ac:dyDescent="0.25">
      <c r="A6" s="139" t="s">
        <v>37</v>
      </c>
      <c r="B6" s="139"/>
      <c r="C6" s="139"/>
      <c r="D6" s="139"/>
      <c r="E6" s="139"/>
      <c r="F6" s="139"/>
      <c r="G6" s="139"/>
      <c r="H6" s="139"/>
      <c r="I6" s="139"/>
      <c r="J6" s="139"/>
    </row>
    <row r="7" spans="1:10" ht="18.75" customHeight="1" x14ac:dyDescent="0.25">
      <c r="A7" s="140" t="s">
        <v>48</v>
      </c>
      <c r="B7" s="140"/>
      <c r="C7" s="140"/>
      <c r="D7" s="140"/>
      <c r="E7" s="140"/>
      <c r="F7" s="140"/>
      <c r="G7" s="140"/>
      <c r="H7" s="140"/>
      <c r="I7" s="141" t="s">
        <v>38</v>
      </c>
      <c r="J7" s="141"/>
    </row>
    <row r="8" spans="1:10" ht="18.75" customHeight="1" x14ac:dyDescent="0.25">
      <c r="A8" s="140" t="s">
        <v>49</v>
      </c>
      <c r="B8" s="140"/>
      <c r="C8" s="140"/>
      <c r="D8" s="140"/>
      <c r="E8" s="140"/>
      <c r="F8" s="140"/>
      <c r="G8" s="140"/>
      <c r="H8" s="140"/>
      <c r="I8" s="141" t="s">
        <v>38</v>
      </c>
      <c r="J8" s="141"/>
    </row>
    <row r="9" spans="1:10" ht="18.75" customHeight="1" x14ac:dyDescent="0.25">
      <c r="A9" s="140" t="s">
        <v>50</v>
      </c>
      <c r="B9" s="140"/>
      <c r="C9" s="140"/>
      <c r="D9" s="140"/>
      <c r="E9" s="140"/>
      <c r="F9" s="140"/>
      <c r="G9" s="140"/>
      <c r="H9" s="140"/>
      <c r="I9" s="141" t="s">
        <v>38</v>
      </c>
      <c r="J9" s="141"/>
    </row>
    <row r="10" spans="1:10" ht="18.75" customHeight="1" x14ac:dyDescent="0.25">
      <c r="A10" s="140" t="s">
        <v>51</v>
      </c>
      <c r="B10" s="140"/>
      <c r="C10" s="140"/>
      <c r="D10" s="140"/>
      <c r="E10" s="140"/>
      <c r="F10" s="140"/>
      <c r="G10" s="140"/>
      <c r="H10" s="140"/>
      <c r="I10" s="141" t="s">
        <v>38</v>
      </c>
      <c r="J10" s="141"/>
    </row>
    <row r="11" spans="1:10" ht="18.75" customHeight="1" x14ac:dyDescent="0.25">
      <c r="A11" s="140" t="s">
        <v>52</v>
      </c>
      <c r="B11" s="140"/>
      <c r="C11" s="140"/>
      <c r="D11" s="140"/>
      <c r="E11" s="140"/>
      <c r="F11" s="140"/>
      <c r="G11" s="140"/>
      <c r="H11" s="140"/>
      <c r="I11" s="141" t="s">
        <v>38</v>
      </c>
      <c r="J11" s="141"/>
    </row>
    <row r="12" spans="1:10" ht="18.75" customHeight="1" x14ac:dyDescent="0.25">
      <c r="A12" s="145" t="s">
        <v>118</v>
      </c>
      <c r="B12" s="146"/>
      <c r="C12" s="146"/>
      <c r="D12" s="146"/>
      <c r="E12" s="146"/>
      <c r="F12" s="146"/>
      <c r="G12" s="146"/>
      <c r="H12" s="147"/>
      <c r="I12" s="144">
        <f>SUM(I7:J11)</f>
        <v>0</v>
      </c>
      <c r="J12" s="144"/>
    </row>
    <row r="13" spans="1:10" ht="36" customHeight="1" x14ac:dyDescent="0.25">
      <c r="A13" s="138" t="s">
        <v>40</v>
      </c>
      <c r="B13" s="138"/>
      <c r="C13" s="138"/>
      <c r="D13" s="138"/>
      <c r="E13" s="138"/>
      <c r="F13" s="138" t="s">
        <v>41</v>
      </c>
      <c r="G13" s="138"/>
      <c r="H13" s="138"/>
      <c r="I13" s="138"/>
      <c r="J13" s="138"/>
    </row>
    <row r="14" spans="1:10" ht="45" x14ac:dyDescent="0.25">
      <c r="A14" s="69"/>
      <c r="B14" s="69" t="s">
        <v>84</v>
      </c>
      <c r="C14" s="69" t="s">
        <v>46</v>
      </c>
      <c r="D14" s="69" t="s">
        <v>102</v>
      </c>
      <c r="E14" s="69" t="s">
        <v>103</v>
      </c>
      <c r="F14" s="69"/>
      <c r="G14" s="69" t="s">
        <v>45</v>
      </c>
      <c r="H14" s="69" t="s">
        <v>46</v>
      </c>
      <c r="I14" s="69" t="s">
        <v>83</v>
      </c>
      <c r="J14" s="69" t="s">
        <v>103</v>
      </c>
    </row>
    <row r="15" spans="1:10" ht="18.75" customHeight="1" x14ac:dyDescent="0.25">
      <c r="A15" s="70" t="s">
        <v>119</v>
      </c>
      <c r="B15" s="142"/>
      <c r="C15" s="71">
        <v>0.2</v>
      </c>
      <c r="D15" s="72"/>
      <c r="E15" s="73">
        <f>$B$15*C15*D15</f>
        <v>0</v>
      </c>
      <c r="F15" s="70" t="s">
        <v>119</v>
      </c>
      <c r="G15" s="143"/>
      <c r="H15" s="71">
        <v>0.2</v>
      </c>
      <c r="I15" s="74"/>
      <c r="J15" s="75">
        <f>$G$15*H15*I15</f>
        <v>0</v>
      </c>
    </row>
    <row r="16" spans="1:10" ht="18.75" customHeight="1" x14ac:dyDescent="0.25">
      <c r="A16" s="70" t="s">
        <v>100</v>
      </c>
      <c r="B16" s="142"/>
      <c r="C16" s="71">
        <v>0.4</v>
      </c>
      <c r="D16" s="72"/>
      <c r="E16" s="73">
        <f t="shared" ref="E16:E17" si="0">$B$15*C16*D16</f>
        <v>0</v>
      </c>
      <c r="F16" s="70" t="s">
        <v>100</v>
      </c>
      <c r="G16" s="143"/>
      <c r="H16" s="71">
        <v>0.4</v>
      </c>
      <c r="I16" s="74"/>
      <c r="J16" s="75">
        <f t="shared" ref="J16:J17" si="1">$G$15*H16*I16</f>
        <v>0</v>
      </c>
    </row>
    <row r="17" spans="1:10" ht="18.75" customHeight="1" x14ac:dyDescent="0.25">
      <c r="A17" s="70" t="s">
        <v>120</v>
      </c>
      <c r="B17" s="142"/>
      <c r="C17" s="71">
        <v>0.4</v>
      </c>
      <c r="D17" s="72"/>
      <c r="E17" s="73">
        <f t="shared" si="0"/>
        <v>0</v>
      </c>
      <c r="F17" s="70" t="s">
        <v>120</v>
      </c>
      <c r="G17" s="143"/>
      <c r="H17" s="71">
        <v>0.4</v>
      </c>
      <c r="I17" s="74"/>
      <c r="J17" s="75">
        <f t="shared" si="1"/>
        <v>0</v>
      </c>
    </row>
    <row r="18" spans="1:10" ht="36" customHeight="1" x14ac:dyDescent="0.25">
      <c r="A18" s="138" t="s">
        <v>42</v>
      </c>
      <c r="B18" s="138"/>
      <c r="C18" s="138"/>
      <c r="D18" s="138"/>
      <c r="E18" s="138"/>
      <c r="F18" s="138" t="s">
        <v>43</v>
      </c>
      <c r="G18" s="138"/>
      <c r="H18" s="138"/>
      <c r="I18" s="138"/>
      <c r="J18" s="138"/>
    </row>
    <row r="19" spans="1:10" ht="54.75" customHeight="1" x14ac:dyDescent="0.25">
      <c r="A19" s="69"/>
      <c r="B19" s="69" t="s">
        <v>84</v>
      </c>
      <c r="C19" s="134" t="s">
        <v>107</v>
      </c>
      <c r="D19" s="135"/>
      <c r="E19" s="69" t="s">
        <v>108</v>
      </c>
      <c r="F19" s="69"/>
      <c r="G19" s="69" t="s">
        <v>45</v>
      </c>
      <c r="H19" s="134" t="s">
        <v>47</v>
      </c>
      <c r="I19" s="135"/>
      <c r="J19" s="69" t="s">
        <v>108</v>
      </c>
    </row>
    <row r="20" spans="1:10" ht="18.75" customHeight="1" x14ac:dyDescent="0.25">
      <c r="A20" s="70" t="s">
        <v>106</v>
      </c>
      <c r="B20" s="76"/>
      <c r="C20" s="136"/>
      <c r="D20" s="137"/>
      <c r="E20" s="73">
        <f>B20*C20</f>
        <v>0</v>
      </c>
      <c r="F20" s="70" t="s">
        <v>106</v>
      </c>
      <c r="G20" s="77"/>
      <c r="H20" s="129"/>
      <c r="I20" s="130"/>
      <c r="J20" s="73">
        <f>G20*H20</f>
        <v>0</v>
      </c>
    </row>
    <row r="21" spans="1:10" ht="20.25" customHeight="1" x14ac:dyDescent="0.25">
      <c r="A21" s="126" t="s">
        <v>44</v>
      </c>
      <c r="B21" s="127"/>
      <c r="C21" s="127"/>
      <c r="D21" s="128"/>
      <c r="E21" s="78">
        <f>SUM(E15:E17,E20)</f>
        <v>0</v>
      </c>
      <c r="F21" s="126" t="s">
        <v>44</v>
      </c>
      <c r="G21" s="127"/>
      <c r="H21" s="127"/>
      <c r="I21" s="128"/>
      <c r="J21" s="79">
        <f>SUM(J15:J17,J20)</f>
        <v>0</v>
      </c>
    </row>
  </sheetData>
  <mergeCells count="40">
    <mergeCell ref="A5:H5"/>
    <mergeCell ref="A1:J1"/>
    <mergeCell ref="A2:C2"/>
    <mergeCell ref="A3:C3"/>
    <mergeCell ref="A4:C4"/>
    <mergeCell ref="I2:J2"/>
    <mergeCell ref="I5:J5"/>
    <mergeCell ref="I4:J4"/>
    <mergeCell ref="I3:J3"/>
    <mergeCell ref="D4:E4"/>
    <mergeCell ref="D3:E3"/>
    <mergeCell ref="D2:E2"/>
    <mergeCell ref="A9:H9"/>
    <mergeCell ref="I9:J9"/>
    <mergeCell ref="B15:B17"/>
    <mergeCell ref="G15:G17"/>
    <mergeCell ref="A13:E13"/>
    <mergeCell ref="F13:J13"/>
    <mergeCell ref="A10:H10"/>
    <mergeCell ref="I10:J10"/>
    <mergeCell ref="A11:H11"/>
    <mergeCell ref="I11:J11"/>
    <mergeCell ref="I12:J12"/>
    <mergeCell ref="A12:H12"/>
    <mergeCell ref="A21:D21"/>
    <mergeCell ref="F21:I21"/>
    <mergeCell ref="G3:H3"/>
    <mergeCell ref="G4:H4"/>
    <mergeCell ref="F2:H2"/>
    <mergeCell ref="C19:D19"/>
    <mergeCell ref="C20:D20"/>
    <mergeCell ref="H19:I19"/>
    <mergeCell ref="H20:I20"/>
    <mergeCell ref="A18:E18"/>
    <mergeCell ref="F18:J18"/>
    <mergeCell ref="A6:J6"/>
    <mergeCell ref="A7:H7"/>
    <mergeCell ref="I7:J7"/>
    <mergeCell ref="A8:H8"/>
    <mergeCell ref="I8:J8"/>
  </mergeCells>
  <pageMargins left="0.7" right="0.7" top="0.75" bottom="0.75" header="0.3" footer="0.3"/>
  <pageSetup paperSize="9" scale="63" orientation="portrait" r:id="rId1"/>
  <headerFooter>
    <oddHeader>&amp;LPekeliling Perbendaharaan Malaysia&amp;C&amp;G&amp;RWP 1.4
Lampiran C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opLeftCell="A7" zoomScaleNormal="100" workbookViewId="0">
      <selection activeCell="G12" sqref="G12"/>
    </sheetView>
  </sheetViews>
  <sheetFormatPr defaultRowHeight="14.25" x14ac:dyDescent="0.25"/>
  <cols>
    <col min="1" max="1" width="26.28515625" style="26" customWidth="1"/>
    <col min="2" max="2" width="11.28515625" style="26" customWidth="1"/>
    <col min="3" max="3" width="14.140625" style="26" bestFit="1" customWidth="1"/>
    <col min="4" max="4" width="12.7109375" style="26" customWidth="1"/>
    <col min="5" max="5" width="26.28515625" style="26" customWidth="1"/>
    <col min="6" max="6" width="11.85546875" style="26" customWidth="1"/>
    <col min="7" max="7" width="14.7109375" style="26" customWidth="1"/>
    <col min="8" max="8" width="12.7109375" style="26" customWidth="1"/>
    <col min="9" max="16384" width="9.140625" style="26"/>
  </cols>
  <sheetData>
    <row r="1" spans="1:9" ht="25.5" customHeight="1" x14ac:dyDescent="0.25">
      <c r="A1" s="157" t="s">
        <v>86</v>
      </c>
      <c r="B1" s="157"/>
      <c r="C1" s="157"/>
      <c r="D1" s="157"/>
      <c r="E1" s="157" t="s">
        <v>90</v>
      </c>
      <c r="F1" s="157"/>
      <c r="G1" s="157"/>
      <c r="H1" s="157"/>
    </row>
    <row r="2" spans="1:9" ht="25.5" customHeight="1" x14ac:dyDescent="0.25">
      <c r="A2" s="157"/>
      <c r="B2" s="157"/>
      <c r="C2" s="157"/>
      <c r="D2" s="157"/>
      <c r="E2" s="157"/>
      <c r="F2" s="157"/>
      <c r="G2" s="157"/>
      <c r="H2" s="157"/>
    </row>
    <row r="3" spans="1:9" ht="56.25" customHeight="1" x14ac:dyDescent="0.25">
      <c r="A3" s="25" t="s">
        <v>75</v>
      </c>
      <c r="B3" s="25" t="s">
        <v>114</v>
      </c>
      <c r="C3" s="25" t="s">
        <v>115</v>
      </c>
      <c r="D3" s="25" t="s">
        <v>116</v>
      </c>
      <c r="E3" s="25" t="s">
        <v>75</v>
      </c>
      <c r="F3" s="42" t="s">
        <v>114</v>
      </c>
      <c r="G3" s="42" t="s">
        <v>115</v>
      </c>
      <c r="H3" s="42" t="s">
        <v>116</v>
      </c>
      <c r="I3" s="35"/>
    </row>
    <row r="4" spans="1:9" ht="104.25" customHeight="1" x14ac:dyDescent="0.25">
      <c r="A4" s="27" t="s">
        <v>95</v>
      </c>
      <c r="B4" s="28"/>
      <c r="C4" s="63"/>
      <c r="D4" s="80">
        <f>B4*C4</f>
        <v>0</v>
      </c>
      <c r="E4" s="27" t="s">
        <v>95</v>
      </c>
      <c r="F4" s="28"/>
      <c r="G4" s="63"/>
      <c r="H4" s="80">
        <f>F4*G4</f>
        <v>0</v>
      </c>
      <c r="I4" s="35"/>
    </row>
    <row r="5" spans="1:9" ht="104.25" customHeight="1" x14ac:dyDescent="0.25">
      <c r="A5" s="27" t="s">
        <v>95</v>
      </c>
      <c r="B5" s="28"/>
      <c r="C5" s="63"/>
      <c r="D5" s="80">
        <f t="shared" ref="D5:D7" si="0">B5*C5</f>
        <v>0</v>
      </c>
      <c r="E5" s="27" t="s">
        <v>95</v>
      </c>
      <c r="F5" s="28"/>
      <c r="G5" s="63"/>
      <c r="H5" s="80">
        <f t="shared" ref="H5:H7" si="1">F5*G5</f>
        <v>0</v>
      </c>
    </row>
    <row r="6" spans="1:9" ht="104.25" customHeight="1" x14ac:dyDescent="0.25">
      <c r="A6" s="27" t="s">
        <v>95</v>
      </c>
      <c r="B6" s="28"/>
      <c r="C6" s="63"/>
      <c r="D6" s="80">
        <f t="shared" si="0"/>
        <v>0</v>
      </c>
      <c r="E6" s="27" t="s">
        <v>95</v>
      </c>
      <c r="F6" s="28"/>
      <c r="G6" s="63"/>
      <c r="H6" s="80">
        <f t="shared" si="1"/>
        <v>0</v>
      </c>
    </row>
    <row r="7" spans="1:9" ht="30" customHeight="1" x14ac:dyDescent="0.25">
      <c r="A7" s="24" t="s">
        <v>76</v>
      </c>
      <c r="B7" s="28"/>
      <c r="C7" s="63"/>
      <c r="D7" s="80">
        <f t="shared" si="0"/>
        <v>0</v>
      </c>
      <c r="E7" s="24" t="s">
        <v>76</v>
      </c>
      <c r="F7" s="28"/>
      <c r="G7" s="63"/>
      <c r="H7" s="80">
        <f t="shared" si="1"/>
        <v>0</v>
      </c>
    </row>
    <row r="8" spans="1:9" ht="105.75" customHeight="1" x14ac:dyDescent="0.25">
      <c r="A8" s="153" t="s">
        <v>54</v>
      </c>
      <c r="B8" s="153"/>
      <c r="C8" s="153"/>
      <c r="D8" s="153"/>
      <c r="E8" s="153" t="s">
        <v>54</v>
      </c>
      <c r="F8" s="153"/>
      <c r="G8" s="153"/>
      <c r="H8" s="153"/>
    </row>
    <row r="9" spans="1:9" ht="24.75" customHeight="1" x14ac:dyDescent="0.25">
      <c r="A9" s="154" t="s">
        <v>44</v>
      </c>
      <c r="B9" s="155"/>
      <c r="C9" s="156"/>
      <c r="D9" s="61">
        <f>SUM(D4:D7)</f>
        <v>0</v>
      </c>
      <c r="E9" s="154" t="s">
        <v>44</v>
      </c>
      <c r="F9" s="155"/>
      <c r="G9" s="156"/>
      <c r="H9" s="61">
        <f>SUM(H4:H7)</f>
        <v>0</v>
      </c>
    </row>
  </sheetData>
  <mergeCells count="6">
    <mergeCell ref="A8:D8"/>
    <mergeCell ref="E8:H8"/>
    <mergeCell ref="E9:G9"/>
    <mergeCell ref="A9:C9"/>
    <mergeCell ref="A1:D2"/>
    <mergeCell ref="E1:H2"/>
  </mergeCells>
  <pageMargins left="0.7" right="0.7" top="0.75" bottom="0.75" header="0.3" footer="0.3"/>
  <pageSetup paperSize="9" scale="67" orientation="portrait" r:id="rId1"/>
  <headerFooter>
    <oddHeader>&amp;LPekeliling Perbendaharaan Malaysia&amp;C&amp;G&amp;RWP 1.4
Lampiran C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zoomScaleNormal="100" workbookViewId="0">
      <selection activeCell="G12" sqref="G12"/>
    </sheetView>
  </sheetViews>
  <sheetFormatPr defaultRowHeight="15" x14ac:dyDescent="0.25"/>
  <cols>
    <col min="1" max="1" width="75" customWidth="1"/>
    <col min="2" max="3" width="16.7109375" customWidth="1"/>
  </cols>
  <sheetData>
    <row r="1" spans="1:3" ht="30" customHeight="1" x14ac:dyDescent="0.25">
      <c r="A1" s="158" t="s">
        <v>55</v>
      </c>
      <c r="B1" s="158"/>
      <c r="C1" s="158"/>
    </row>
    <row r="2" spans="1:3" ht="25.5" customHeight="1" x14ac:dyDescent="0.25">
      <c r="A2" s="11" t="s">
        <v>96</v>
      </c>
      <c r="B2" s="11"/>
      <c r="C2" s="62" t="s">
        <v>53</v>
      </c>
    </row>
    <row r="3" spans="1:3" ht="24.75" customHeight="1" x14ac:dyDescent="0.25">
      <c r="A3" s="11" t="s">
        <v>78</v>
      </c>
      <c r="B3" s="11"/>
      <c r="C3" s="62" t="s">
        <v>53</v>
      </c>
    </row>
    <row r="4" spans="1:3" ht="23.25" customHeight="1" x14ac:dyDescent="0.25">
      <c r="A4" s="11" t="s">
        <v>79</v>
      </c>
      <c r="B4" s="11"/>
      <c r="C4" s="62" t="s">
        <v>53</v>
      </c>
    </row>
    <row r="5" spans="1:3" ht="23.25" customHeight="1" x14ac:dyDescent="0.25">
      <c r="A5" s="11" t="s">
        <v>80</v>
      </c>
      <c r="B5" s="11"/>
      <c r="C5" s="62" t="s">
        <v>53</v>
      </c>
    </row>
    <row r="6" spans="1:3" ht="24" customHeight="1" x14ac:dyDescent="0.25">
      <c r="A6" s="11" t="s">
        <v>81</v>
      </c>
      <c r="B6" s="11"/>
      <c r="C6" s="62" t="s">
        <v>53</v>
      </c>
    </row>
    <row r="7" spans="1:3" ht="23.25" customHeight="1" x14ac:dyDescent="0.25">
      <c r="A7" s="11" t="s">
        <v>77</v>
      </c>
      <c r="B7" s="11"/>
      <c r="C7" s="62" t="s">
        <v>53</v>
      </c>
    </row>
    <row r="8" spans="1:3" ht="26.25" customHeight="1" x14ac:dyDescent="0.25">
      <c r="A8" s="11" t="s">
        <v>82</v>
      </c>
      <c r="B8" s="11"/>
      <c r="C8" s="62" t="s">
        <v>53</v>
      </c>
    </row>
    <row r="9" spans="1:3" ht="24" customHeight="1" x14ac:dyDescent="0.25">
      <c r="A9" s="12" t="s">
        <v>56</v>
      </c>
      <c r="B9" s="12"/>
      <c r="C9" s="65">
        <f>SUM(C2:C8)</f>
        <v>0</v>
      </c>
    </row>
    <row r="10" spans="1:3" ht="26.25" customHeight="1" x14ac:dyDescent="0.25">
      <c r="A10" s="12" t="s">
        <v>57</v>
      </c>
      <c r="B10" s="12"/>
      <c r="C10" s="34">
        <f>C9+'MS 4'!D9+'MS 3'!I5+'MS 3'!I12+'MS 3'!E21</f>
        <v>0</v>
      </c>
    </row>
    <row r="12" spans="1:3" ht="24" customHeight="1" x14ac:dyDescent="0.25">
      <c r="A12" s="158" t="s">
        <v>58</v>
      </c>
      <c r="B12" s="158"/>
      <c r="C12" s="158"/>
    </row>
    <row r="13" spans="1:3" x14ac:dyDescent="0.25">
      <c r="A13" s="13"/>
      <c r="B13" s="29"/>
      <c r="C13" s="14"/>
    </row>
    <row r="14" spans="1:3" x14ac:dyDescent="0.25">
      <c r="A14" s="15" t="s">
        <v>59</v>
      </c>
      <c r="B14" s="30"/>
      <c r="C14" s="16"/>
    </row>
    <row r="15" spans="1:3" x14ac:dyDescent="0.25">
      <c r="A15" s="15"/>
      <c r="B15" s="30"/>
      <c r="C15" s="16"/>
    </row>
    <row r="16" spans="1:3" x14ac:dyDescent="0.25">
      <c r="A16" s="15" t="s">
        <v>60</v>
      </c>
      <c r="B16" s="30"/>
      <c r="C16" s="16"/>
    </row>
    <row r="17" spans="1:3" x14ac:dyDescent="0.25">
      <c r="A17" s="15" t="s">
        <v>61</v>
      </c>
      <c r="B17" s="30"/>
      <c r="C17" s="16"/>
    </row>
    <row r="18" spans="1:3" x14ac:dyDescent="0.25">
      <c r="A18" s="15" t="s">
        <v>62</v>
      </c>
      <c r="B18" s="30"/>
      <c r="C18" s="16"/>
    </row>
    <row r="19" spans="1:3" x14ac:dyDescent="0.25">
      <c r="A19" s="15" t="s">
        <v>63</v>
      </c>
      <c r="B19" s="30"/>
      <c r="C19" s="16"/>
    </row>
    <row r="20" spans="1:3" x14ac:dyDescent="0.25">
      <c r="A20" s="15"/>
      <c r="B20" s="30"/>
      <c r="C20" s="16"/>
    </row>
    <row r="21" spans="1:3" x14ac:dyDescent="0.25">
      <c r="A21" s="15" t="s">
        <v>113</v>
      </c>
      <c r="B21" s="30"/>
      <c r="C21" s="16"/>
    </row>
    <row r="22" spans="1:3" x14ac:dyDescent="0.25">
      <c r="A22" s="15" t="s">
        <v>64</v>
      </c>
      <c r="B22" s="30"/>
      <c r="C22" s="16"/>
    </row>
    <row r="23" spans="1:3" x14ac:dyDescent="0.25">
      <c r="A23" s="15"/>
      <c r="B23" s="30"/>
      <c r="C23" s="16"/>
    </row>
    <row r="24" spans="1:3" x14ac:dyDescent="0.25">
      <c r="A24" s="15" t="s">
        <v>65</v>
      </c>
      <c r="B24" s="30"/>
      <c r="C24" s="16"/>
    </row>
    <row r="25" spans="1:3" x14ac:dyDescent="0.25">
      <c r="A25" s="15"/>
      <c r="B25" s="30"/>
      <c r="C25" s="16"/>
    </row>
    <row r="26" spans="1:3" x14ac:dyDescent="0.25">
      <c r="A26" s="15"/>
      <c r="B26" s="30"/>
      <c r="C26" s="16"/>
    </row>
    <row r="27" spans="1:3" x14ac:dyDescent="0.25">
      <c r="A27" s="15"/>
      <c r="B27" s="30"/>
      <c r="C27" s="16"/>
    </row>
    <row r="28" spans="1:3" x14ac:dyDescent="0.25">
      <c r="A28" s="15"/>
      <c r="B28" s="30"/>
      <c r="C28" s="16"/>
    </row>
    <row r="29" spans="1:3" ht="33" x14ac:dyDescent="0.6">
      <c r="A29" s="15" t="s">
        <v>104</v>
      </c>
      <c r="B29" s="36" t="s">
        <v>105</v>
      </c>
      <c r="C29" s="37"/>
    </row>
    <row r="30" spans="1:3" x14ac:dyDescent="0.25">
      <c r="A30" s="15"/>
      <c r="B30" s="38" t="s">
        <v>85</v>
      </c>
      <c r="C30" s="39"/>
    </row>
    <row r="31" spans="1:3" x14ac:dyDescent="0.25">
      <c r="A31" s="15"/>
      <c r="B31" s="30"/>
      <c r="C31" s="16"/>
    </row>
    <row r="32" spans="1:3" x14ac:dyDescent="0.25">
      <c r="A32" s="15"/>
      <c r="B32" s="30"/>
      <c r="C32" s="16"/>
    </row>
    <row r="33" spans="1:3" x14ac:dyDescent="0.25">
      <c r="A33" s="15"/>
      <c r="B33" s="30"/>
      <c r="C33" s="16"/>
    </row>
    <row r="34" spans="1:3" x14ac:dyDescent="0.25">
      <c r="A34" s="15"/>
      <c r="B34" s="30"/>
      <c r="C34" s="16"/>
    </row>
    <row r="35" spans="1:3" x14ac:dyDescent="0.25">
      <c r="A35" s="17"/>
      <c r="B35" s="31"/>
      <c r="C35" s="18"/>
    </row>
  </sheetData>
  <mergeCells count="2">
    <mergeCell ref="A1:C1"/>
    <mergeCell ref="A12:C12"/>
  </mergeCells>
  <pageMargins left="0.7" right="0.7" top="0.75" bottom="0.75" header="0.3" footer="0.3"/>
  <pageSetup paperSize="9" scale="80" orientation="portrait" r:id="rId1"/>
  <headerFooter>
    <oddHeader>&amp;LPekeliling Perbendaharaan Malaysia&amp;C&amp;G&amp;RWP 1.4
Lampiran C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zoomScaleNormal="100" workbookViewId="0">
      <selection activeCell="E21" sqref="E21"/>
    </sheetView>
  </sheetViews>
  <sheetFormatPr defaultRowHeight="15" x14ac:dyDescent="0.25"/>
  <cols>
    <col min="1" max="1" width="55.85546875" customWidth="1"/>
    <col min="2" max="2" width="34.42578125" customWidth="1"/>
  </cols>
  <sheetData>
    <row r="1" spans="1:2" ht="27.75" customHeight="1" x14ac:dyDescent="0.25">
      <c r="A1" s="160" t="s">
        <v>66</v>
      </c>
      <c r="B1" s="161"/>
    </row>
    <row r="2" spans="1:2" ht="27.75" customHeight="1" x14ac:dyDescent="0.25">
      <c r="A2" s="19" t="s">
        <v>67</v>
      </c>
      <c r="B2" s="18"/>
    </row>
    <row r="3" spans="1:2" x14ac:dyDescent="0.25">
      <c r="A3" s="162" t="s">
        <v>68</v>
      </c>
      <c r="B3" s="14"/>
    </row>
    <row r="4" spans="1:2" x14ac:dyDescent="0.25">
      <c r="A4" s="163"/>
      <c r="B4" s="16"/>
    </row>
    <row r="5" spans="1:2" x14ac:dyDescent="0.25">
      <c r="A5" s="163"/>
      <c r="B5" s="16" t="s">
        <v>69</v>
      </c>
    </row>
    <row r="6" spans="1:2" ht="24" customHeight="1" x14ac:dyDescent="0.25">
      <c r="A6" s="163"/>
      <c r="B6" s="33" t="s">
        <v>70</v>
      </c>
    </row>
    <row r="7" spans="1:2" x14ac:dyDescent="0.25">
      <c r="A7" s="164"/>
      <c r="B7" s="16"/>
    </row>
    <row r="8" spans="1:2" x14ac:dyDescent="0.25">
      <c r="A8" s="164"/>
      <c r="B8" s="16"/>
    </row>
    <row r="9" spans="1:2" x14ac:dyDescent="0.25">
      <c r="A9" s="164"/>
      <c r="B9" s="32" t="s">
        <v>87</v>
      </c>
    </row>
    <row r="10" spans="1:2" x14ac:dyDescent="0.25">
      <c r="A10" s="164"/>
      <c r="B10" s="32" t="s">
        <v>88</v>
      </c>
    </row>
    <row r="11" spans="1:2" x14ac:dyDescent="0.25">
      <c r="A11" s="165"/>
      <c r="B11" s="18"/>
    </row>
    <row r="12" spans="1:2" ht="30.75" customHeight="1" x14ac:dyDescent="0.25">
      <c r="A12" s="160" t="s">
        <v>71</v>
      </c>
      <c r="B12" s="161"/>
    </row>
    <row r="13" spans="1:2" ht="23.25" customHeight="1" x14ac:dyDescent="0.25">
      <c r="A13" s="20" t="s">
        <v>72</v>
      </c>
      <c r="B13" s="23" t="s">
        <v>53</v>
      </c>
    </row>
    <row r="14" spans="1:2" x14ac:dyDescent="0.25">
      <c r="A14" s="21"/>
      <c r="B14" s="159" t="s">
        <v>53</v>
      </c>
    </row>
    <row r="15" spans="1:2" x14ac:dyDescent="0.25">
      <c r="A15" s="22" t="s">
        <v>73</v>
      </c>
      <c r="B15" s="166"/>
    </row>
    <row r="16" spans="1:2" x14ac:dyDescent="0.25">
      <c r="A16" s="21"/>
      <c r="B16" s="159" t="s">
        <v>53</v>
      </c>
    </row>
    <row r="17" spans="1:2" x14ac:dyDescent="0.25">
      <c r="A17" s="21" t="s">
        <v>74</v>
      </c>
      <c r="B17" s="159"/>
    </row>
    <row r="18" spans="1:2" x14ac:dyDescent="0.25">
      <c r="A18" s="22"/>
      <c r="B18" s="22"/>
    </row>
  </sheetData>
  <mergeCells count="7">
    <mergeCell ref="B16:B17"/>
    <mergeCell ref="A1:B1"/>
    <mergeCell ref="A3:A6"/>
    <mergeCell ref="A7:A8"/>
    <mergeCell ref="A9:A11"/>
    <mergeCell ref="A12:B12"/>
    <mergeCell ref="B14:B15"/>
  </mergeCells>
  <pageMargins left="0.7" right="0.7" top="0.75" bottom="0.75" header="0.3" footer="0.3"/>
  <pageSetup paperSize="9" scale="96" orientation="portrait" r:id="rId1"/>
  <headerFooter>
    <oddHeader>&amp;LPekeliling Perbendaharaan Malaysia&amp;C&amp;G&amp;RWP 1.4
Lampiran C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topLeftCell="A7" zoomScaleNormal="100" workbookViewId="0">
      <selection activeCell="K15" sqref="K15"/>
    </sheetView>
  </sheetViews>
  <sheetFormatPr defaultRowHeight="15" x14ac:dyDescent="0.25"/>
  <cols>
    <col min="1" max="1" width="5.140625" customWidth="1"/>
    <col min="2" max="2" width="67.28515625" customWidth="1"/>
  </cols>
  <sheetData>
    <row r="1" spans="1:3" ht="15.75" thickBot="1" x14ac:dyDescent="0.3">
      <c r="A1" s="177" t="s">
        <v>121</v>
      </c>
      <c r="B1" s="177"/>
      <c r="C1" s="177"/>
    </row>
    <row r="2" spans="1:3" ht="21" customHeight="1" thickBot="1" x14ac:dyDescent="0.3">
      <c r="A2" s="167" t="s">
        <v>122</v>
      </c>
      <c r="B2" s="168" t="s">
        <v>123</v>
      </c>
      <c r="C2" s="169" t="s">
        <v>124</v>
      </c>
    </row>
    <row r="3" spans="1:3" ht="30.75" customHeight="1" thickBot="1" x14ac:dyDescent="0.3">
      <c r="A3" s="170">
        <v>1</v>
      </c>
      <c r="B3" s="171" t="s">
        <v>135</v>
      </c>
      <c r="C3" s="172"/>
    </row>
    <row r="4" spans="1:3" ht="30.75" customHeight="1" thickBot="1" x14ac:dyDescent="0.3">
      <c r="A4" s="170">
        <v>4</v>
      </c>
      <c r="B4" s="171" t="s">
        <v>136</v>
      </c>
      <c r="C4" s="172"/>
    </row>
    <row r="5" spans="1:3" ht="30.75" customHeight="1" thickBot="1" x14ac:dyDescent="0.3">
      <c r="A5" s="170">
        <v>5</v>
      </c>
      <c r="B5" s="171" t="s">
        <v>125</v>
      </c>
      <c r="C5" s="172"/>
    </row>
    <row r="6" spans="1:3" ht="30.75" customHeight="1" thickBot="1" x14ac:dyDescent="0.3">
      <c r="A6" s="170">
        <v>6</v>
      </c>
      <c r="B6" s="173" t="s">
        <v>126</v>
      </c>
      <c r="C6" s="172"/>
    </row>
    <row r="7" spans="1:3" ht="30.75" customHeight="1" thickBot="1" x14ac:dyDescent="0.3">
      <c r="A7" s="170">
        <v>7</v>
      </c>
      <c r="B7" s="173" t="s">
        <v>127</v>
      </c>
      <c r="C7" s="172"/>
    </row>
    <row r="8" spans="1:3" ht="30.75" customHeight="1" thickBot="1" x14ac:dyDescent="0.3">
      <c r="A8" s="170">
        <v>8</v>
      </c>
      <c r="B8" s="173" t="s">
        <v>128</v>
      </c>
      <c r="C8" s="172"/>
    </row>
    <row r="9" spans="1:3" ht="30.75" customHeight="1" thickBot="1" x14ac:dyDescent="0.3">
      <c r="A9" s="170">
        <v>9</v>
      </c>
      <c r="B9" s="173" t="s">
        <v>129</v>
      </c>
      <c r="C9" s="172"/>
    </row>
    <row r="10" spans="1:3" ht="65.25" customHeight="1" thickBot="1" x14ac:dyDescent="0.3">
      <c r="A10" s="170">
        <v>10</v>
      </c>
      <c r="B10" s="190" t="s">
        <v>137</v>
      </c>
      <c r="C10" s="174"/>
    </row>
    <row r="11" spans="1:3" ht="30.75" customHeight="1" thickBot="1" x14ac:dyDescent="0.3">
      <c r="A11" s="170">
        <v>11</v>
      </c>
      <c r="B11" s="191" t="s">
        <v>130</v>
      </c>
      <c r="C11" s="175"/>
    </row>
    <row r="12" spans="1:3" ht="30.75" customHeight="1" thickBot="1" x14ac:dyDescent="0.3">
      <c r="A12" s="170">
        <v>12</v>
      </c>
      <c r="B12" s="192" t="s">
        <v>138</v>
      </c>
      <c r="C12" s="176"/>
    </row>
    <row r="13" spans="1:3" ht="51" customHeight="1" x14ac:dyDescent="0.25">
      <c r="A13" s="178" t="s">
        <v>131</v>
      </c>
      <c r="B13" s="179"/>
      <c r="C13" s="180"/>
    </row>
    <row r="14" spans="1:3" ht="38.25" customHeight="1" thickBot="1" x14ac:dyDescent="0.3">
      <c r="A14" s="181" t="s">
        <v>132</v>
      </c>
      <c r="B14" s="182"/>
      <c r="C14" s="183"/>
    </row>
    <row r="15" spans="1:3" ht="45.75" customHeight="1" thickBot="1" x14ac:dyDescent="0.3">
      <c r="A15" s="184" t="s">
        <v>133</v>
      </c>
      <c r="B15" s="185"/>
      <c r="C15" s="186"/>
    </row>
    <row r="16" spans="1:3" ht="83.25" customHeight="1" thickBot="1" x14ac:dyDescent="0.3">
      <c r="A16" s="187" t="s">
        <v>134</v>
      </c>
      <c r="B16" s="188"/>
      <c r="C16" s="189"/>
    </row>
  </sheetData>
  <mergeCells count="5">
    <mergeCell ref="A1:C1"/>
    <mergeCell ref="A13:C13"/>
    <mergeCell ref="A14:C14"/>
    <mergeCell ref="A15:C15"/>
    <mergeCell ref="A16:C16"/>
  </mergeCell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MS 1</vt:lpstr>
      <vt:lpstr>MS 2</vt:lpstr>
      <vt:lpstr>MS 3</vt:lpstr>
      <vt:lpstr>MS 4</vt:lpstr>
      <vt:lpstr>MS 5</vt:lpstr>
      <vt:lpstr>MS 6</vt:lpstr>
      <vt:lpstr>Senarai Semak</vt:lpstr>
      <vt:lpstr>'MS 1'!Print_Area</vt:lpstr>
      <vt:lpstr>'MS 2'!Print_Area</vt:lpstr>
      <vt:lpstr>'MS 3'!Print_Area</vt:lpstr>
      <vt:lpstr>'MS 5'!Print_Area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Adilfizah bt. Badarudin</dc:creator>
  <cp:lastModifiedBy>Admin</cp:lastModifiedBy>
  <cp:lastPrinted>2020-02-06T04:27:17Z</cp:lastPrinted>
  <dcterms:created xsi:type="dcterms:W3CDTF">2020-01-03T01:18:49Z</dcterms:created>
  <dcterms:modified xsi:type="dcterms:W3CDTF">2020-02-06T04:30:33Z</dcterms:modified>
</cp:coreProperties>
</file>